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PITA TELLO\Desktop\I I C\2 0 2 2\ASECH\"/>
    </mc:Choice>
  </mc:AlternateContent>
  <xr:revisionPtr revIDLastSave="0" documentId="8_{099BA153-3C9E-44D4-961F-3AE6895A2088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H2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0" i="1"/>
  <c r="G19" i="1" l="1"/>
  <c r="G29" i="1" s="1"/>
  <c r="F19" i="1"/>
  <c r="D19" i="1"/>
  <c r="C19" i="1"/>
  <c r="C29" i="1" s="1"/>
  <c r="F9" i="1"/>
  <c r="D9" i="1"/>
  <c r="E9" i="1" s="1"/>
  <c r="H9" i="1" s="1"/>
  <c r="C9" i="1"/>
  <c r="D29" i="1" l="1"/>
  <c r="F29" i="1"/>
  <c r="E19" i="1"/>
  <c r="H19" i="1" l="1"/>
  <c r="E29" i="1"/>
  <c r="H29" i="1" l="1"/>
</calcChain>
</file>

<file path=xl/sharedStrings.xml><?xml version="1.0" encoding="utf-8"?>
<sst xmlns="http://schemas.openxmlformats.org/spreadsheetml/2006/main" count="34" uniqueCount="27">
  <si>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</si>
  <si>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</si>
  <si>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</si>
  <si>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</si>
  <si>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</si>
  <si>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</si>
  <si>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</si>
  <si>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</si>
  <si>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</si>
  <si>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</si>
  <si>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</si>
  <si>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</si>
  <si>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</si>
  <si>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</si>
  <si>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</si>
  <si>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</si>
  <si>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</si>
  <si>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</si>
  <si>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</si>
  <si>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</si>
  <si>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</si>
  <si>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</si>
  <si>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</si>
  <si>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marzo de 2022 (b)</t>
  </si>
  <si>
    <t>Instituto de Innovación y Competitividad</t>
  </si>
  <si>
    <t>A. INSTITUTO DE INNOVACION Y COMPETITIVIDAD</t>
  </si>
  <si>
    <t>A.  INSTITUTO DE INNOVACION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</si>
</sst>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view="pageBreakPreview" zoomScaleNormal="90" zoomScaleSheetLayoutView="100" workbookViewId="0">
      <selection activeCell="L16" sqref="L1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23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26886375.5</v>
      </c>
      <c r="E9" s="18">
        <f>SUM(C9:D9)</f>
        <v>26886375.5</v>
      </c>
      <c r="F9" s="12">
        <f>SUM(F10:F17)</f>
        <v>5975139.3700000001</v>
      </c>
      <c r="G9" s="12">
        <f>SUM(G10:G17)</f>
        <v>5975139.3700000001</v>
      </c>
      <c r="H9" s="18">
        <f>SUM(E9-F9)</f>
        <v>20911236.129999999</v>
      </c>
    </row>
    <row r="10" spans="2:9" ht="24" x14ac:dyDescent="0.2">
      <c r="B10" s="7" t="s">
        <v>25</v>
      </c>
      <c r="C10" s="8">
        <v>0</v>
      </c>
      <c r="D10" s="8">
        <v>26886375.5</v>
      </c>
      <c r="E10" s="8">
        <v>26886375.5</v>
      </c>
      <c r="F10" s="8">
        <v>5975139.3700000001</v>
      </c>
      <c r="G10" s="8">
        <v>5975139.3700000001</v>
      </c>
      <c r="H10" s="8">
        <f>SUM(E10-F10)</f>
        <v>20911236.129999999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10470158.42</v>
      </c>
      <c r="D19" s="13">
        <f t="shared" ref="D19:G19" si="2">SUM(D20:D27)</f>
        <v>0</v>
      </c>
      <c r="E19" s="19">
        <f t="shared" ref="E19:E27" si="3">SUM(C19:D19)</f>
        <v>10470158.42</v>
      </c>
      <c r="F19" s="13">
        <f t="shared" si="2"/>
        <v>1036632.39</v>
      </c>
      <c r="G19" s="13">
        <f t="shared" si="2"/>
        <v>1036632.39</v>
      </c>
      <c r="H19" s="19">
        <f>SUM(E19-F19)</f>
        <v>9433526.0299999993</v>
      </c>
    </row>
    <row r="20" spans="2:8" ht="24" x14ac:dyDescent="0.2">
      <c r="B20" s="7" t="s">
        <v>26</v>
      </c>
      <c r="C20" s="8">
        <v>10470158.42</v>
      </c>
      <c r="D20" s="8">
        <v>0</v>
      </c>
      <c r="E20" s="8">
        <v>10470158.42</v>
      </c>
      <c r="F20" s="8">
        <v>1036632.39</v>
      </c>
      <c r="G20" s="8">
        <v>1036632.39</v>
      </c>
      <c r="H20" s="8">
        <f t="shared" ref="H20:H27" si="4">SUM(E20-F20)</f>
        <v>9433526.0299999993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10470158.42</v>
      </c>
      <c r="D29" s="4">
        <f t="shared" ref="D29:H29" si="5">SUM(D9+D19)</f>
        <v>26886375.5</v>
      </c>
      <c r="E29" s="4">
        <f t="shared" si="5"/>
        <v>37356533.920000002</v>
      </c>
      <c r="F29" s="4">
        <f t="shared" si="5"/>
        <v>7011771.7599999998</v>
      </c>
      <c r="G29" s="4">
        <f t="shared" si="5"/>
        <v>7011771.7599999998</v>
      </c>
      <c r="H29" s="4">
        <f t="shared" si="5"/>
        <v>30344762.159999996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LUPITA TELLO</cp:lastModifiedBy>
  <cp:lastPrinted>2022-04-26T21:10:53Z</cp:lastPrinted>
  <dcterms:created xsi:type="dcterms:W3CDTF">2020-01-08T21:44:09Z</dcterms:created>
  <dcterms:modified xsi:type="dcterms:W3CDTF">2022-04-26T22:49:01Z</dcterms:modified>
</cp:coreProperties>
</file>