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8_{0C7CAE62-8B1E-4C06-8828-C06F53441EFD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<sst xmlns="http://schemas.openxmlformats.org/spreadsheetml/2006/main" count="34" uniqueCount="27">
  <si>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</si>
  <si>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</si>
  <si>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</si>
  <si>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</si>
  <si>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</si>
  <si>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</si>
  <si>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</si>
  <si>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</si>
  <si>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</si>
  <si>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</si>
  <si>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</si>
  <si>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</si>
  <si>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</si>
  <si>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</si>
  <si>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</si>
  <si>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</si>
  <si>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</si>
  <si>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</si>
  <si>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</si>
  <si>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</si>
  <si>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</si>
  <si>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</si>
  <si>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</si>
  <si>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Instituto de Innovación y Competitividad</t>
  </si>
  <si>
    <t>Del 01 de enero al 31 de diciembre de 2022 (b)</t>
  </si>
  <si>
    <t>A. INSTITUTO DE INNOVACION Y COMPETITIVIDAD</t>
  </si>
  <si>
    <t>A.INSTITUTO DE INNOVACION Y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</si>
</sst>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G21" sqref="G21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23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24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10470158.42</v>
      </c>
      <c r="D9" s="12">
        <f>SUM(D10:D17)</f>
        <v>86694989.189999998</v>
      </c>
      <c r="E9" s="16">
        <f>SUM(C9:D9)</f>
        <v>97165147.609999999</v>
      </c>
      <c r="F9" s="12">
        <f>SUM(F10:F17)</f>
        <v>60519855.25</v>
      </c>
      <c r="G9" s="12">
        <f>SUM(G10:G17)</f>
        <v>60519855.25</v>
      </c>
      <c r="H9" s="16">
        <f>SUM(E9-F9)</f>
        <v>36645292.359999999</v>
      </c>
    </row>
    <row r="10" spans="2:9" ht="24" x14ac:dyDescent="0.2">
      <c r="B10" s="7" t="s">
        <v>25</v>
      </c>
      <c r="C10" s="8">
        <v>10470158.42</v>
      </c>
      <c r="D10" s="8">
        <v>86694989.189999998</v>
      </c>
      <c r="E10" s="8">
        <f>SUM(C10:D10)</f>
        <v>97165147.609999999</v>
      </c>
      <c r="F10" s="8">
        <v>60519855.25</v>
      </c>
      <c r="G10" s="8">
        <v>60519855.25</v>
      </c>
      <c r="H10" s="8">
        <f>SUM(E10-F10)</f>
        <v>36645292.359999999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0</v>
      </c>
      <c r="D19" s="13">
        <f t="shared" ref="D19:G19" si="2">SUM(D20:D27)</f>
        <v>54000</v>
      </c>
      <c r="E19" s="17">
        <f t="shared" ref="E19:E27" si="3">SUM(C19:D19)</f>
        <v>54000</v>
      </c>
      <c r="F19" s="13">
        <f t="shared" si="2"/>
        <v>39000</v>
      </c>
      <c r="G19" s="13">
        <f t="shared" si="2"/>
        <v>39000</v>
      </c>
      <c r="H19" s="17">
        <f>SUM(E19-F19)</f>
        <v>15000</v>
      </c>
    </row>
    <row r="20" spans="2:8" ht="24" x14ac:dyDescent="0.2">
      <c r="B20" s="7" t="s">
        <v>26</v>
      </c>
      <c r="C20" s="8">
        <v>0</v>
      </c>
      <c r="D20" s="8">
        <v>54000</v>
      </c>
      <c r="E20" s="8">
        <f t="shared" si="3"/>
        <v>54000</v>
      </c>
      <c r="F20" s="8">
        <v>39000</v>
      </c>
      <c r="G20" s="8">
        <v>39000</v>
      </c>
      <c r="H20" s="8">
        <f t="shared" ref="H20:H27" si="4">SUM(E20-F20)</f>
        <v>15000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10470158.42</v>
      </c>
      <c r="D29" s="4">
        <f t="shared" ref="D29:H29" si="5">SUM(D9+D19)</f>
        <v>86748989.189999998</v>
      </c>
      <c r="E29" s="4">
        <f t="shared" si="5"/>
        <v>97219147.609999999</v>
      </c>
      <c r="F29" s="4">
        <f t="shared" si="5"/>
        <v>60558855.25</v>
      </c>
      <c r="G29" s="4">
        <f t="shared" si="5"/>
        <v>60558855.25</v>
      </c>
      <c r="H29" s="4">
        <f t="shared" si="5"/>
        <v>36660292.359999999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22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2020-01-08T21:44:09Z</dcterms:created>
  <dcterms:modified xsi:type="dcterms:W3CDTF">2023-01-24T18:11:50Z</dcterms:modified>
</cp:coreProperties>
</file>