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B787F787-8177-4919-8678-8AE31D0957D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<sst xmlns="http://schemas.openxmlformats.org/spreadsheetml/2006/main" count="77" uniqueCount="77">
  <si>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</si>
  <si>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</si>
  <si>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</si>
  <si>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</si>
  <si>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</si>
  <si>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</si>
  <si>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</si>
  <si>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</si>
  <si>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</si>
  <si>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</si>
  <si>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</si>
  <si>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</si>
  <si>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</si>
  <si>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</si>
  <si>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</si>
  <si>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</si>
  <si>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</si>
  <si>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</si>
  <si>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</si>
  <si>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</si>
  <si>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</si>
  <si>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</si>
  <si>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</si>
  <si>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</si>
  <si>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</si>
  <si>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</si>
  <si>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</si>
  <si>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</si>
  <si>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</si>
  <si>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</si>
  <si>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</si>
  <si>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</si>
  <si>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</si>
  <si>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</si>
  <si>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</si>
  <si>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</si>
  <si>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</si>
  <si>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</si>
  <si>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</si>
  <si>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</si>
  <si>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</si>
  <si>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</si>
  <si>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</si>
  <si>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</si>
  <si>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</si>
  <si>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</si>
  <si>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</si>
  <si>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</si>
  <si>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</si>
  <si>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</si>
  <si>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</si>
  <si>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</si>
  <si>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</si>
  <si>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</si>
  <si>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</si>
  <si>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</si>
  <si>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</si>
  <si>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</si>
  <si>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</si>
  <si>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</si>
  <si>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</si>
  <si>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</si>
  <si>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</si>
  <si>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</si>
  <si>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</si>
  <si>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</si>
  <si>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</si>
  <si>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</si>
  <si>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</si>
  <si>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</si>
  <si>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</si>
  <si>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</si>
  <si>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</si>
  <si>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</si>
  <si>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</si>
  <si>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</si>
  <si>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30 de junio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</si>
</sst>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G37" sqref="G3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2000.76</v>
      </c>
      <c r="E14" s="27">
        <f t="shared" si="0"/>
        <v>2000.76</v>
      </c>
      <c r="F14" s="25">
        <v>2000.76</v>
      </c>
      <c r="G14" s="25">
        <v>2000.76</v>
      </c>
      <c r="H14" s="34">
        <f t="shared" si="1"/>
        <v>2000.76</v>
      </c>
    </row>
    <row r="15" spans="2:9" x14ac:dyDescent="0.2">
      <c r="B15" s="9" t="s">
        <v>17</v>
      </c>
      <c r="C15" s="25">
        <v>0</v>
      </c>
      <c r="D15" s="25">
        <v>2000000</v>
      </c>
      <c r="E15" s="27">
        <f t="shared" si="0"/>
        <v>2000000</v>
      </c>
      <c r="F15" s="25">
        <v>2000000</v>
      </c>
      <c r="G15" s="25">
        <v>2000000</v>
      </c>
      <c r="H15" s="34">
        <f t="shared" si="1"/>
        <v>2000000</v>
      </c>
    </row>
    <row r="16" spans="2:9" ht="15" customHeight="1" x14ac:dyDescent="0.2">
      <c r="B16" s="10" t="s">
        <v>18</v>
      </c>
      <c r="C16" s="25">
        <v>0</v>
      </c>
      <c r="D16" s="25">
        <v>35603658.060000002</v>
      </c>
      <c r="E16" s="27">
        <f t="shared" si="0"/>
        <v>35603658.060000002</v>
      </c>
      <c r="F16" s="25">
        <v>26456398.84</v>
      </c>
      <c r="G16" s="25">
        <v>26456398.84</v>
      </c>
      <c r="H16" s="34">
        <f t="shared" si="1"/>
        <v>26456398.84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4543158.13</v>
      </c>
      <c r="D36" s="25">
        <v>0</v>
      </c>
      <c r="E36" s="30">
        <f t="shared" si="3"/>
        <v>4543158.13</v>
      </c>
      <c r="F36" s="25">
        <v>1912977.55</v>
      </c>
      <c r="G36" s="25">
        <v>1912977.55</v>
      </c>
      <c r="H36" s="27">
        <f t="shared" ref="H36:H41" si="7">SUM(G36-C36)</f>
        <v>-2630180.58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4543158.13</v>
      </c>
      <c r="D43" s="59">
        <f t="shared" ref="D43:H43" si="10">SUM(D10:D17,D30,D36,D37,D39)</f>
        <v>37605658.82</v>
      </c>
      <c r="E43" s="39">
        <f t="shared" si="10"/>
        <v>42148816.950000003</v>
      </c>
      <c r="F43" s="59">
        <f t="shared" si="10"/>
        <v>30371377.150000002</v>
      </c>
      <c r="G43" s="59">
        <f t="shared" si="10"/>
        <v>30371377.150000002</v>
      </c>
      <c r="H43" s="39">
        <f t="shared" si="10"/>
        <v>25828219.020000003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4543158.13</v>
      </c>
      <c r="D73" s="22">
        <f t="shared" ref="D73:G73" si="21">SUM(D43,D68,D70)</f>
        <v>37605658.82</v>
      </c>
      <c r="E73" s="27">
        <f t="shared" si="21"/>
        <v>42148816.950000003</v>
      </c>
      <c r="F73" s="22">
        <f t="shared" si="21"/>
        <v>30371377.150000002</v>
      </c>
      <c r="G73" s="22">
        <f t="shared" si="21"/>
        <v>30371377.150000002</v>
      </c>
      <c r="H73" s="27">
        <f>SUM(H43,H68,H70)</f>
        <v>25828219.020000003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2020-01-08T20:55:35Z</dcterms:created>
  <dcterms:modified xsi:type="dcterms:W3CDTF">2022-07-11T21:29:42Z</dcterms:modified>
</cp:coreProperties>
</file>