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EAEF50C0-CD38-4FA5-A48E-24A18037A290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EAI_CE!$A$1:$I$37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<sst xmlns="http://schemas.openxmlformats.org/spreadsheetml/2006/main" count="25" uniqueCount="25">
  <si>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</si>
  <si>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</si>
  <si>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</si>
  <si>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</si>
  <si>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</si>
  <si>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</si>
  <si>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</si>
  <si>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</si>
  <si>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</si>
  <si>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</si>
  <si>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</si>
  <si>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</si>
  <si>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</si>
  <si>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</si>
  <si>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</si>
  <si>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</si>
  <si>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</si>
  <si>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</si>
  <si>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de Innovación y Competitividad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</si>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</sst>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A1:H68"/>
  <sheetViews>
    <sheetView tabSelected="1" view="pageBreakPreview" zoomScale="120" zoomScaleNormal="100" zoomScaleSheetLayoutView="120" workbookViewId="0">
      <selection activeCell="G8" sqref="G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18</v>
      </c>
      <c r="C2" s="35"/>
      <c r="D2" s="35"/>
      <c r="E2" s="35"/>
      <c r="F2" s="35"/>
      <c r="G2" s="35"/>
      <c r="H2" s="36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ht="12.75" thickBot="1" x14ac:dyDescent="0.25">
      <c r="B4" s="37" t="s">
        <v>24</v>
      </c>
      <c r="C4" s="38"/>
      <c r="D4" s="38"/>
      <c r="E4" s="38"/>
      <c r="F4" s="38"/>
      <c r="G4" s="38"/>
      <c r="H4" s="39"/>
    </row>
    <row r="5" spans="2:8" ht="12.75" thickBot="1" x14ac:dyDescent="0.25">
      <c r="B5" s="40" t="s">
        <v>16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31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45"/>
    </row>
    <row r="7" spans="2:8" ht="12.75" thickBot="1" x14ac:dyDescent="0.25">
      <c r="B7" s="41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3" t="s">
        <v>19</v>
      </c>
      <c r="C8" s="11">
        <v>4543158.13</v>
      </c>
      <c r="D8" s="14">
        <v>48637663.609999999</v>
      </c>
      <c r="E8" s="16">
        <f>SUM(C8:D8)</f>
        <v>53180821.740000002</v>
      </c>
      <c r="F8" s="14">
        <v>42305971.210000001</v>
      </c>
      <c r="G8" s="11">
        <v>42305971.210000001</v>
      </c>
      <c r="H8" s="2">
        <f>SUM(G8-C8)</f>
        <v>37762813.079999998</v>
      </c>
    </row>
    <row r="9" spans="2:8" x14ac:dyDescent="0.2">
      <c r="B9" s="18" t="s">
        <v>20</v>
      </c>
      <c r="C9" s="11">
        <v>0</v>
      </c>
      <c r="D9" s="14">
        <v>0</v>
      </c>
      <c r="E9" s="16">
        <f t="shared" ref="E9:E32" si="0">SUM(C9:D9)</f>
        <v>0</v>
      </c>
      <c r="F9" s="14">
        <v>0</v>
      </c>
      <c r="G9" s="11">
        <v>0</v>
      </c>
      <c r="H9" s="2">
        <f t="shared" ref="H9:H32" si="1">SUM(G9-C9)</f>
        <v>0</v>
      </c>
    </row>
    <row r="10" spans="2:8" x14ac:dyDescent="0.2">
      <c r="B10" s="3" t="s">
        <v>21</v>
      </c>
      <c r="C10" s="11">
        <v>0</v>
      </c>
      <c r="D10" s="14">
        <v>0</v>
      </c>
      <c r="E10" s="16">
        <f t="shared" si="0"/>
        <v>0</v>
      </c>
      <c r="F10" s="14">
        <v>0</v>
      </c>
      <c r="G10" s="11">
        <v>0</v>
      </c>
      <c r="H10" s="2">
        <f t="shared" si="1"/>
        <v>0</v>
      </c>
    </row>
    <row r="11" spans="2:8" x14ac:dyDescent="0.2">
      <c r="B11" s="3" t="s">
        <v>22</v>
      </c>
      <c r="C11" s="11">
        <v>0</v>
      </c>
      <c r="D11" s="14">
        <v>0</v>
      </c>
      <c r="E11" s="16">
        <f t="shared" si="0"/>
        <v>0</v>
      </c>
      <c r="F11" s="14">
        <v>0</v>
      </c>
      <c r="G11" s="11">
        <v>0</v>
      </c>
      <c r="H11" s="2">
        <f t="shared" si="1"/>
        <v>0</v>
      </c>
    </row>
    <row r="12" spans="2:8" x14ac:dyDescent="0.2">
      <c r="B12" s="3" t="s">
        <v>23</v>
      </c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x14ac:dyDescent="0.2">
      <c r="B13" s="3"/>
      <c r="C13" s="11">
        <v>0</v>
      </c>
      <c r="D13" s="14">
        <v>0</v>
      </c>
      <c r="E13" s="16">
        <f t="shared" si="0"/>
        <v>0</v>
      </c>
      <c r="F13" s="14">
        <v>0</v>
      </c>
      <c r="G13" s="11">
        <v>0</v>
      </c>
      <c r="H13" s="2">
        <f t="shared" si="1"/>
        <v>0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1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>SUM(G33-C33)</f>
        <v>0</v>
      </c>
    </row>
    <row r="34" spans="1:8" ht="15" customHeight="1" thickBot="1" x14ac:dyDescent="0.25">
      <c r="B34" s="9" t="s">
        <v>14</v>
      </c>
      <c r="C34" s="6">
        <f>SUM(C8:C33)</f>
        <v>4543158.13</v>
      </c>
      <c r="D34" s="15">
        <f>SUM(D8:D33)</f>
        <v>48637663.609999999</v>
      </c>
      <c r="E34" s="6">
        <f>SUM(C34:D34)</f>
        <v>53180821.740000002</v>
      </c>
      <c r="F34" s="15">
        <f>SUM(F8:F33)</f>
        <v>42305971.210000001</v>
      </c>
      <c r="G34" s="6">
        <f>SUM(G8:G33)</f>
        <v>42305971.210000001</v>
      </c>
      <c r="H34" s="27">
        <f>G34-C34</f>
        <v>37762813.079999998</v>
      </c>
    </row>
    <row r="35" spans="1:8" ht="12" customHeight="1" thickBot="1" x14ac:dyDescent="0.25">
      <c r="B35" s="7"/>
      <c r="C35" s="8"/>
      <c r="D35" s="8"/>
      <c r="E35" s="8"/>
      <c r="F35" s="29" t="s">
        <v>15</v>
      </c>
      <c r="G35" s="30"/>
      <c r="H35" s="28"/>
    </row>
    <row r="36" spans="1:8" x14ac:dyDescent="0.2">
      <c r="B36" s="26"/>
      <c r="C36" s="26"/>
      <c r="D36" s="26"/>
      <c r="E36" s="26"/>
      <c r="F36" s="26"/>
      <c r="G36" s="26"/>
      <c r="H36" s="26"/>
    </row>
    <row r="37" spans="1:8" s="17" customFormat="1" ht="60" customHeight="1" x14ac:dyDescent="0.2">
      <c r="B37" s="25" t="s">
        <v>17</v>
      </c>
      <c r="C37" s="25"/>
      <c r="D37" s="25"/>
      <c r="E37" s="25"/>
      <c r="F37" s="25"/>
      <c r="G37" s="25"/>
      <c r="H37" s="25"/>
    </row>
    <row r="38" spans="1:8" s="19" customFormat="1" ht="15" x14ac:dyDescent="0.25">
      <c r="A38" s="21"/>
      <c r="B38" s="21"/>
      <c r="C38" s="23"/>
      <c r="D38" s="23"/>
      <c r="F38" s="21"/>
      <c r="G38" s="23"/>
      <c r="H38" s="20"/>
    </row>
    <row r="39" spans="1:8" s="19" customFormat="1" ht="15" x14ac:dyDescent="0.25">
      <c r="A39" s="21"/>
      <c r="B39" s="21"/>
      <c r="C39" s="23"/>
      <c r="D39" s="23"/>
      <c r="E39" s="21"/>
      <c r="F39" s="21"/>
      <c r="G39" s="23"/>
      <c r="H39" s="20"/>
    </row>
    <row r="40" spans="1:8" s="19" customFormat="1" ht="15" x14ac:dyDescent="0.25">
      <c r="A40" s="21"/>
      <c r="B40" s="21"/>
      <c r="C40" s="23"/>
      <c r="D40" s="23"/>
      <c r="E40" s="21"/>
      <c r="F40" s="21"/>
      <c r="G40" s="23"/>
      <c r="H40" s="20"/>
    </row>
    <row r="41" spans="1:8" s="19" customFormat="1" ht="15" x14ac:dyDescent="0.25">
      <c r="A41" s="21"/>
      <c r="B41" s="22"/>
      <c r="C41" s="23"/>
      <c r="D41" s="23"/>
      <c r="E41" s="21"/>
      <c r="F41" s="21"/>
      <c r="G41" s="23"/>
      <c r="H41" s="20"/>
    </row>
    <row r="42" spans="1:8" s="19" customFormat="1" ht="15" x14ac:dyDescent="0.2">
      <c r="A42" s="21"/>
      <c r="B42" s="24"/>
      <c r="C42" s="23"/>
      <c r="D42" s="23"/>
      <c r="E42" s="21"/>
      <c r="F42" s="21"/>
      <c r="G42" s="23"/>
      <c r="H42" s="20"/>
    </row>
    <row r="43" spans="1:8" s="17" customFormat="1" x14ac:dyDescent="0.2"/>
    <row r="44" spans="1:8" s="17" customFormat="1" x14ac:dyDescent="0.2"/>
    <row r="45" spans="1:8" s="17" customFormat="1" x14ac:dyDescent="0.2"/>
    <row r="46" spans="1:8" s="17" customFormat="1" x14ac:dyDescent="0.2"/>
    <row r="47" spans="1:8" s="17" customFormat="1" x14ac:dyDescent="0.2"/>
    <row r="48" spans="1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2019-12-18T16:37:37Z</cp:lastPrinted>
  <dcterms:created xsi:type="dcterms:W3CDTF">2019-12-03T19:19:23Z</dcterms:created>
  <dcterms:modified xsi:type="dcterms:W3CDTF">2022-10-18T15:59:27Z</dcterms:modified>
</cp:coreProperties>
</file>