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817174C4-6278-4C73-9F92-70657A0A5C31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<sst xmlns="http://schemas.openxmlformats.org/spreadsheetml/2006/main" count="29" uniqueCount="29">
  <si>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</si>
  <si>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</si>
  <si>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</si>
  <si>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</si>
  <si>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</si>
  <si>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</si>
  <si>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</si>
  <si>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</si>
  <si>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</si>
  <si>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</si>
  <si>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</si>
  <si>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</si>
  <si>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</si>
  <si>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</si>
  <si>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</si>
  <si>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</si>
  <si>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</si>
  <si>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</si>
  <si>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</si>
  <si>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</si>
  <si>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</si>
  <si>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</si>
  <si>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</si>
  <si>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</si>
  <si>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</si>
  <si>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</si>
  <si>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</si>
  <si>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Innovación y Competitividad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</si>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</sst>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view="pageBreakPreview" zoomScale="120" zoomScaleNormal="100" zoomScaleSheetLayoutView="120" workbookViewId="0">
      <selection activeCell="G17" sqref="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3925.66</v>
      </c>
      <c r="E12" s="21">
        <f t="shared" si="0"/>
        <v>3925.66</v>
      </c>
      <c r="F12" s="5">
        <v>3925.66</v>
      </c>
      <c r="G12" s="20">
        <v>3925.66</v>
      </c>
      <c r="H12" s="10">
        <f t="shared" si="1"/>
        <v>3925.66</v>
      </c>
    </row>
    <row r="13" spans="2:8" ht="12" customHeight="1" x14ac:dyDescent="0.2">
      <c r="B13" s="16" t="s">
        <v>20</v>
      </c>
      <c r="C13" s="20">
        <v>0</v>
      </c>
      <c r="D13" s="20">
        <v>2026500</v>
      </c>
      <c r="E13" s="21">
        <f t="shared" si="0"/>
        <v>2026500</v>
      </c>
      <c r="F13" s="5">
        <v>2026500</v>
      </c>
      <c r="G13" s="20">
        <v>2026500</v>
      </c>
      <c r="H13" s="10">
        <f t="shared" si="1"/>
        <v>2026500</v>
      </c>
    </row>
    <row r="14" spans="2:8" ht="12" customHeight="1" x14ac:dyDescent="0.2">
      <c r="B14" s="16" t="s">
        <v>21</v>
      </c>
      <c r="C14" s="20">
        <v>0</v>
      </c>
      <c r="D14" s="20">
        <v>46607237.950000003</v>
      </c>
      <c r="E14" s="21">
        <f t="shared" si="0"/>
        <v>46607237.950000003</v>
      </c>
      <c r="F14" s="5">
        <v>37459978.729999997</v>
      </c>
      <c r="G14" s="20">
        <v>37459978.729999997</v>
      </c>
      <c r="H14" s="10">
        <f t="shared" si="1"/>
        <v>37459978.729999997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4543158.13</v>
      </c>
      <c r="D16" s="20">
        <v>0</v>
      </c>
      <c r="E16" s="21">
        <f t="shared" si="0"/>
        <v>4543158.13</v>
      </c>
      <c r="F16" s="5">
        <v>2815566.82</v>
      </c>
      <c r="G16" s="20">
        <v>2815566.82</v>
      </c>
      <c r="H16" s="10">
        <f t="shared" si="1"/>
        <v>-1727591.31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4543158.13</v>
      </c>
      <c r="D18" s="31">
        <f>SUM(D8:D17)</f>
        <v>48637663.609999999</v>
      </c>
      <c r="E18" s="31">
        <f t="shared" si="0"/>
        <v>53180821.740000002</v>
      </c>
      <c r="F18" s="32">
        <f>SUM(F8:F17)</f>
        <v>42305971.209999993</v>
      </c>
      <c r="G18" s="33">
        <f>SUM(G8:G17)</f>
        <v>42305971.209999993</v>
      </c>
      <c r="H18" s="38">
        <f t="shared" si="1"/>
        <v>37762813.079999991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2022-01-14T17:01:45Z</cp:lastPrinted>
  <dcterms:created xsi:type="dcterms:W3CDTF">2019-12-05T18:21:29Z</dcterms:created>
  <dcterms:modified xsi:type="dcterms:W3CDTF">2022-10-18T15:52:53Z</dcterms:modified>
</cp:coreProperties>
</file>