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3 Tercer trimestre\CARGA DE FORMATOS\"/>
    </mc:Choice>
  </mc:AlternateContent>
  <xr:revisionPtr revIDLastSave="0" documentId="13_ncr:1_{D0D341E7-B66C-4C48-B80C-AE3F955F94A2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9040" windowHeight="15840" xr2:uid="{00000000-000D-0000-FFFF-FFFF00000000}"/>
  </bookViews>
  <sheets>
    <sheet name="EF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C47" i="1" s="1"/>
  <c r="D19" i="1"/>
  <c r="C19" i="1"/>
  <c r="D8" i="1"/>
  <c r="C8" i="1"/>
  <c r="D47" i="1" l="1"/>
  <c r="D36" i="1"/>
  <c r="C36" i="1"/>
  <c r="D60" i="1"/>
  <c r="C60" i="1"/>
  <c r="D62" i="1" l="1"/>
  <c r="C62" i="1"/>
</calcChain>
</file>

<file path=xl/sharedStrings.xml><?xml version="1.0" encoding="utf-8"?>
<sst xmlns="http://schemas.openxmlformats.org/spreadsheetml/2006/main" count="68" uniqueCount="60">
  <si>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</si>
  <si>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</si>
  <si>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</si>
  <si>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</si>
  <si>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</si>
  <si>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</si>
  <si>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</si>
  <si>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</si>
  <si>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</si>
  <si>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</si>
  <si>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</si>
  <si>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</si>
  <si>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</si>
  <si>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</si>
  <si>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</si>
  <si>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</si>
  <si>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</si>
  <si>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</si>
  <si>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</si>
  <si>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</si>
  <si>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</si>
  <si>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</si>
  <si>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</si>
  <si>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</si>
  <si>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</si>
  <si>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</si>
  <si>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</si>
  <si>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</si>
  <si>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</si>
  <si>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</si>
  <si>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</si>
  <si>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</si>
  <si>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</si>
  <si>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</si>
  <si>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</si>
  <si>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</si>
  <si>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</si>
  <si>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</si>
  <si>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</si>
  <si>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</si>
  <si>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</si>
  <si>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</si>
  <si>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</si>
  <si>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</si>
  <si>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</si>
  <si>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</si>
  <si>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</si>
  <si>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</si>
  <si>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</si>
  <si>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2021</t>
  </si>
  <si>
    <t>Instituto de Innovación y Competitividad</t>
  </si>
  <si>
    <t>2022</t>
  </si>
  <si>
    <t>Bajo protesta de decir verdad declaramos que los Estados Financieros y sus Notas son razonablemente correctos y responsabilidad del emisor.</t>
  </si>
  <si>
    <t>L.A.A. MARISOL MACIAS LUJAN</t>
  </si>
  <si>
    <t>Jefa de Departamento Administrativo</t>
  </si>
  <si>
    <t>Supervisora Administrativa</t>
  </si>
  <si>
    <t>Del 01 de enero al 30 de septiembre de 2022 y del 01 de enero al 31 de diciembre de 2021</t>
  </si>
  <si>
    <t>MTRO. RAÚL VARELA TENA</t>
  </si>
  <si>
    <t>Director General</t>
  </si>
  <si>
    <t>LIC. GLORIA ANDREA PERALES ALMEIDA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</si>
</sst>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</font>
    <font>
      <sz val="9"/>
      <color theme="1"/>
      <name val="Calibri"/>
    </font>
    <font>
      <sz val="9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3" borderId="0" xfId="0" applyFont="1" applyFill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5" fillId="4" borderId="0" xfId="0" applyFont="1" applyFill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/>
  <dimension ref="A1:I179"/>
  <sheetViews>
    <sheetView tabSelected="1" view="pageBreakPreview" topLeftCell="A55" zoomScale="110" zoomScaleNormal="92" zoomScaleSheetLayoutView="110" workbookViewId="0">
      <selection activeCell="D79" sqref="D79"/>
    </sheetView>
  </sheetViews>
  <sheetFormatPr baseColWidth="10" defaultColWidth="11.42578125" defaultRowHeight="12" x14ac:dyDescent="0.2"/>
  <cols>
    <col min="1" max="1" width="2.7109375" style="2" customWidth="1"/>
    <col min="2" max="2" width="66.28515625" style="2" customWidth="1"/>
    <col min="3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53" t="s">
        <v>50</v>
      </c>
      <c r="C2" s="54"/>
      <c r="D2" s="55"/>
      <c r="E2" s="1"/>
      <c r="F2" s="1"/>
      <c r="G2" s="1"/>
      <c r="H2" s="1"/>
      <c r="I2" s="1"/>
    </row>
    <row r="3" spans="1:9" x14ac:dyDescent="0.2">
      <c r="A3" s="1"/>
      <c r="B3" s="56" t="s">
        <v>0</v>
      </c>
      <c r="C3" s="57"/>
      <c r="D3" s="58"/>
      <c r="E3" s="1"/>
      <c r="F3" s="1"/>
      <c r="G3" s="1"/>
      <c r="H3" s="1"/>
      <c r="I3" s="1"/>
    </row>
    <row r="4" spans="1:9" ht="12.75" thickBot="1" x14ac:dyDescent="0.25">
      <c r="A4" s="1"/>
      <c r="B4" s="59" t="s">
        <v>56</v>
      </c>
      <c r="C4" s="60"/>
      <c r="D4" s="61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51</v>
      </c>
      <c r="D5" s="37" t="s">
        <v>49</v>
      </c>
      <c r="E5" s="1"/>
      <c r="F5" s="1"/>
      <c r="G5" s="1"/>
      <c r="H5" s="1"/>
      <c r="I5" s="1"/>
    </row>
    <row r="6" spans="1:9" x14ac:dyDescent="0.2">
      <c r="A6" s="1"/>
      <c r="B6" s="47"/>
      <c r="C6" s="48"/>
      <c r="D6" s="49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44099565.319999993</v>
      </c>
      <c r="D8" s="19">
        <f>SUM(D9:D18)</f>
        <v>29858375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0</v>
      </c>
      <c r="D12" s="21">
        <v>0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3925.66</v>
      </c>
      <c r="D13" s="21">
        <v>6184.12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2026500</v>
      </c>
      <c r="D14" s="21">
        <v>34025.93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37459978.729999997</v>
      </c>
      <c r="D15" s="21">
        <v>24222605.460000001</v>
      </c>
      <c r="E15" s="1"/>
      <c r="F15" s="1"/>
      <c r="G15" s="1"/>
      <c r="H15" s="1"/>
      <c r="I15" s="1"/>
    </row>
    <row r="16" spans="1:9" ht="24" x14ac:dyDescent="0.2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2815566.82</v>
      </c>
      <c r="D17" s="21">
        <v>4980642.3600000003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1793594.11</v>
      </c>
      <c r="D18" s="21">
        <v>614917.13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26005890.32</v>
      </c>
      <c r="D19" s="19">
        <f>SUM(D20:D35)</f>
        <v>40729407.890000001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6523079.4000000004</v>
      </c>
      <c r="D20" s="21">
        <v>7740133.8600000003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1153343.44</v>
      </c>
      <c r="D21" s="21">
        <v>1509393.73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v>13437592.99</v>
      </c>
      <c r="D22" s="21">
        <v>8433928.7100000009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34305.42</v>
      </c>
      <c r="D23" s="21">
        <v>29339.63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0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338040</v>
      </c>
      <c r="D26" s="21">
        <v>1093459.05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4519529.07</v>
      </c>
      <c r="D34" s="21">
        <v>21923152.91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0</v>
      </c>
      <c r="D35" s="21">
        <v>0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18093674.999999993</v>
      </c>
      <c r="D36" s="23">
        <f>SUM(D8-D19)</f>
        <v>-10871032.890000001</v>
      </c>
      <c r="E36" s="1"/>
      <c r="F36" s="1"/>
      <c r="G36" s="1"/>
      <c r="H36" s="1"/>
      <c r="I36" s="1"/>
    </row>
    <row r="37" spans="1:9" x14ac:dyDescent="0.2">
      <c r="A37" s="1"/>
      <c r="B37" s="47"/>
      <c r="C37" s="48"/>
      <c r="D37" s="49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8497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8497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4605491.3</v>
      </c>
      <c r="D43" s="24">
        <f>SUM(D44:D46)</f>
        <v>8696900.9899999984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0</v>
      </c>
      <c r="D44" s="26">
        <v>0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4605491.3</v>
      </c>
      <c r="D45" s="26">
        <v>8450899.6999999993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246001.29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-4605491.3</v>
      </c>
      <c r="D47" s="24">
        <f>D39-D43</f>
        <v>-8688403.9899999984</v>
      </c>
      <c r="E47" s="1"/>
      <c r="F47" s="1"/>
      <c r="G47" s="1"/>
      <c r="H47" s="1"/>
      <c r="I47" s="1"/>
    </row>
    <row r="48" spans="1:9" x14ac:dyDescent="0.2">
      <c r="A48" s="1"/>
      <c r="B48" s="47"/>
      <c r="C48" s="48"/>
      <c r="D48" s="49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0</v>
      </c>
      <c r="D55" s="19">
        <f>SUM(D56+D59)</f>
        <v>0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0</v>
      </c>
      <c r="D59" s="30">
        <v>0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0</v>
      </c>
      <c r="D60" s="27">
        <f>D50-D55</f>
        <v>0</v>
      </c>
      <c r="E60" s="1"/>
      <c r="F60" s="1"/>
      <c r="G60" s="1"/>
      <c r="H60" s="1"/>
      <c r="I60" s="1"/>
    </row>
    <row r="61" spans="1:9" x14ac:dyDescent="0.2">
      <c r="A61" s="1"/>
      <c r="B61" s="47"/>
      <c r="C61" s="48"/>
      <c r="D61" s="49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13488183.699999992</v>
      </c>
      <c r="D62" s="32">
        <f>SUM(D60,D47,D36)</f>
        <v>-19559436.879999999</v>
      </c>
      <c r="E62" s="1"/>
      <c r="F62" s="1"/>
      <c r="G62" s="1"/>
      <c r="H62" s="1"/>
      <c r="I62" s="1"/>
    </row>
    <row r="63" spans="1:9" x14ac:dyDescent="0.2">
      <c r="A63" s="1"/>
      <c r="B63" s="47"/>
      <c r="C63" s="48"/>
      <c r="D63" s="49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18019150.969999999</v>
      </c>
      <c r="D64" s="33">
        <v>37578587.850000001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31507334.670000002</v>
      </c>
      <c r="D65" s="33">
        <v>18019150.969999999</v>
      </c>
      <c r="E65" s="1"/>
      <c r="F65" s="1"/>
      <c r="G65" s="1"/>
      <c r="H65" s="1"/>
      <c r="I65" s="1"/>
    </row>
    <row r="66" spans="1:9" ht="12.75" thickBot="1" x14ac:dyDescent="0.25">
      <c r="A66" s="1"/>
      <c r="B66" s="50"/>
      <c r="C66" s="51"/>
      <c r="D66" s="52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9" customFormat="1" ht="16.899999999999999" customHeight="1" x14ac:dyDescent="0.25">
      <c r="B68" s="40" t="s">
        <v>52</v>
      </c>
      <c r="C68" s="41"/>
      <c r="D68" s="41"/>
      <c r="E68" s="42"/>
      <c r="F68" s="42"/>
      <c r="G68" s="41"/>
      <c r="H68" s="41"/>
    </row>
    <row r="69" spans="1:9" s="39" customFormat="1" ht="15" x14ac:dyDescent="0.25">
      <c r="C69" s="43"/>
      <c r="D69" s="43"/>
      <c r="G69" s="43"/>
      <c r="H69" s="43"/>
    </row>
    <row r="70" spans="1:9" s="39" customFormat="1" ht="15" x14ac:dyDescent="0.25">
      <c r="C70" s="43"/>
      <c r="D70" s="43"/>
      <c r="G70" s="43"/>
      <c r="H70" s="43"/>
    </row>
    <row r="71" spans="1:9" s="39" customFormat="1" ht="15" x14ac:dyDescent="0.25">
      <c r="A71" s="44"/>
      <c r="C71" s="45"/>
      <c r="D71" s="45"/>
      <c r="H71" s="43"/>
    </row>
    <row r="72" spans="1:9" s="39" customFormat="1" ht="15" x14ac:dyDescent="0.25">
      <c r="A72" s="44"/>
      <c r="C72" s="45"/>
      <c r="D72" s="45"/>
      <c r="H72" s="43"/>
    </row>
    <row r="73" spans="1:9" s="62" customFormat="1" ht="15" x14ac:dyDescent="0.2">
      <c r="B73" s="63"/>
      <c r="C73" s="64"/>
      <c r="D73" s="64"/>
      <c r="E73" s="63"/>
      <c r="F73" s="63"/>
    </row>
    <row r="74" spans="1:9" s="62" customFormat="1" ht="15" x14ac:dyDescent="0.2">
      <c r="B74" s="63"/>
      <c r="C74" s="64"/>
      <c r="E74" s="63"/>
      <c r="F74" s="63"/>
    </row>
    <row r="75" spans="1:9" s="62" customFormat="1" ht="15" x14ac:dyDescent="0.2">
      <c r="B75" s="65" t="s">
        <v>57</v>
      </c>
      <c r="C75" s="66"/>
      <c r="D75" s="65" t="s">
        <v>59</v>
      </c>
      <c r="E75" s="63"/>
      <c r="F75" s="63"/>
    </row>
    <row r="76" spans="1:9" s="62" customFormat="1" ht="15" x14ac:dyDescent="0.2">
      <c r="B76" s="67" t="s">
        <v>58</v>
      </c>
      <c r="C76" s="66"/>
      <c r="D76" s="67" t="s">
        <v>54</v>
      </c>
      <c r="E76" s="63"/>
    </row>
    <row r="77" spans="1:9" s="62" customFormat="1" x14ac:dyDescent="0.2">
      <c r="B77" s="68"/>
      <c r="C77" s="66"/>
      <c r="D77" s="66"/>
      <c r="E77" s="68"/>
    </row>
    <row r="78" spans="1:9" s="62" customFormat="1" x14ac:dyDescent="0.2">
      <c r="B78" s="68"/>
      <c r="C78" s="66"/>
      <c r="D78" s="66"/>
    </row>
    <row r="79" spans="1:9" s="62" customFormat="1" x14ac:dyDescent="0.2">
      <c r="B79" s="68"/>
      <c r="C79" s="66"/>
      <c r="D79" s="66"/>
      <c r="F79" s="68"/>
    </row>
    <row r="80" spans="1:9" s="62" customFormat="1" x14ac:dyDescent="0.2">
      <c r="B80" s="68"/>
      <c r="C80" s="66"/>
      <c r="D80" s="66"/>
      <c r="E80" s="68"/>
      <c r="F80" s="68"/>
    </row>
    <row r="81" spans="2:6" s="62" customFormat="1" x14ac:dyDescent="0.2">
      <c r="B81" s="68"/>
      <c r="C81" s="66"/>
      <c r="D81" s="66"/>
      <c r="E81" s="68"/>
      <c r="F81" s="68"/>
    </row>
    <row r="82" spans="2:6" s="62" customFormat="1" x14ac:dyDescent="0.2">
      <c r="B82" s="65" t="s">
        <v>53</v>
      </c>
      <c r="C82" s="66"/>
      <c r="D82" s="66"/>
      <c r="E82" s="68"/>
      <c r="F82" s="68"/>
    </row>
    <row r="83" spans="2:6" s="62" customFormat="1" x14ac:dyDescent="0.2">
      <c r="B83" s="67" t="s">
        <v>55</v>
      </c>
      <c r="C83" s="66"/>
      <c r="D83" s="66"/>
      <c r="E83" s="68"/>
      <c r="F83" s="68"/>
    </row>
    <row r="84" spans="2:6" s="62" customFormat="1" x14ac:dyDescent="0.2"/>
    <row r="85" spans="2:6" s="38" customFormat="1" x14ac:dyDescent="0.2">
      <c r="B85" s="46"/>
    </row>
    <row r="86" spans="2:6" s="38" customFormat="1" x14ac:dyDescent="0.2"/>
    <row r="87" spans="2:6" s="38" customFormat="1" x14ac:dyDescent="0.2"/>
    <row r="88" spans="2:6" s="38" customFormat="1" x14ac:dyDescent="0.2"/>
    <row r="89" spans="2:6" s="38" customFormat="1" x14ac:dyDescent="0.2"/>
    <row r="90" spans="2:6" s="38" customFormat="1" x14ac:dyDescent="0.2"/>
    <row r="91" spans="2:6" s="38" customFormat="1" x14ac:dyDescent="0.2"/>
    <row r="92" spans="2:6" s="38" customFormat="1" x14ac:dyDescent="0.2"/>
    <row r="93" spans="2:6" s="38" customFormat="1" x14ac:dyDescent="0.2"/>
    <row r="94" spans="2:6" s="38" customFormat="1" x14ac:dyDescent="0.2"/>
    <row r="95" spans="2:6" s="38" customFormat="1" x14ac:dyDescent="0.2"/>
    <row r="96" spans="2: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cp:lastPrinted>2022-10-17T20:14:55Z</cp:lastPrinted>
  <dcterms:created xsi:type="dcterms:W3CDTF">2019-12-03T19:09:42Z</dcterms:created>
  <dcterms:modified xsi:type="dcterms:W3CDTF">2022-10-17T20:15:09Z</dcterms:modified>
</cp:coreProperties>
</file>