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F5E303DE-8A1A-44DC-A748-6AA1FC116D5F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C47" i="1" s="1"/>
  <c r="D19" i="1"/>
  <c r="C19" i="1"/>
  <c r="D8" i="1"/>
  <c r="C8" i="1"/>
  <c r="D47" i="1" l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<sst xmlns="http://schemas.openxmlformats.org/spreadsheetml/2006/main" count="68" uniqueCount="60">
  <si>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</si>
  <si>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</si>
  <si>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</si>
  <si>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</si>
  <si>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</si>
  <si>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</si>
  <si>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</si>
  <si>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</si>
  <si>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</si>
  <si>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</si>
  <si>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</si>
  <si>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</si>
  <si>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</si>
  <si>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</si>
  <si>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</si>
  <si>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</si>
  <si>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</si>
  <si>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</si>
  <si>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</si>
  <si>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</si>
  <si>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</si>
  <si>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</si>
  <si>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</si>
  <si>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</si>
  <si>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</si>
  <si>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</si>
  <si>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</si>
  <si>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</si>
  <si>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</si>
  <si>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</si>
  <si>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</si>
  <si>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</si>
  <si>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</si>
  <si>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</si>
  <si>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</si>
  <si>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</si>
  <si>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</si>
  <si>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</si>
  <si>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</si>
  <si>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</si>
  <si>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</si>
  <si>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</si>
  <si>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</si>
  <si>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</si>
  <si>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</si>
  <si>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</si>
  <si>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</si>
  <si>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</si>
  <si>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</si>
  <si>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</si>
  <si>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Instituto de Innovación y Competitividad</t>
  </si>
  <si>
    <t>Del 01 de enero al 30 de junio de 2022 y del 01 de enero al 31 de diciembre de 2021</t>
  </si>
  <si>
    <t>2022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</si>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</sst>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view="pageBreakPreview" topLeftCell="A34" zoomScale="60" zoomScaleNormal="92" workbookViewId="0">
      <selection activeCell="D83" sqref="D8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7" t="s">
        <v>50</v>
      </c>
      <c r="C2" s="48"/>
      <c r="D2" s="49"/>
      <c r="E2" s="2"/>
      <c r="F2" s="2"/>
      <c r="G2" s="2"/>
      <c r="H2" s="2"/>
      <c r="I2" s="2"/>
    </row>
    <row r="3" spans="1:9" x14ac:dyDescent="0.2">
      <c r="A3" s="1"/>
      <c r="B3" s="50" t="s">
        <v>0</v>
      </c>
      <c r="C3" s="51"/>
      <c r="D3" s="52"/>
      <c r="E3" s="2"/>
      <c r="F3" s="2"/>
      <c r="G3" s="2"/>
      <c r="H3" s="2"/>
      <c r="I3" s="2"/>
    </row>
    <row r="4" spans="1:9" ht="12.75" thickBot="1" x14ac:dyDescent="0.25">
      <c r="A4" s="1"/>
      <c r="B4" s="53" t="s">
        <v>51</v>
      </c>
      <c r="C4" s="54"/>
      <c r="D4" s="55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52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1"/>
      <c r="C6" s="42"/>
      <c r="D6" s="43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31192349.590000004</v>
      </c>
      <c r="D8" s="20">
        <f>SUM(D9:D18)</f>
        <v>29866872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2000.76</v>
      </c>
      <c r="D13" s="22">
        <v>6184.12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2000000</v>
      </c>
      <c r="D14" s="22">
        <v>34025.93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26456398.84</v>
      </c>
      <c r="D15" s="22">
        <v>24222605.460000001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1912977.55</v>
      </c>
      <c r="D17" s="22">
        <v>4980642.3600000003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820972.44</v>
      </c>
      <c r="D18" s="22">
        <v>623414.13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16041944.26</v>
      </c>
      <c r="D19" s="20">
        <f>SUM(D20:D35)</f>
        <v>40729407.890000001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3700189.43</v>
      </c>
      <c r="D20" s="22">
        <v>7740133.8600000003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600424.88</v>
      </c>
      <c r="D21" s="22">
        <v>1509393.73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7638226.1900000004</v>
      </c>
      <c r="D22" s="22">
        <v>8433928.7100000009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21426.19</v>
      </c>
      <c r="D23" s="22">
        <v>29339.63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40252</v>
      </c>
      <c r="D26" s="22">
        <v>1093459.05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4041425.57</v>
      </c>
      <c r="D34" s="22">
        <v>21923152.91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15150405.330000004</v>
      </c>
      <c r="D36" s="24">
        <f>SUM(D8-D19)</f>
        <v>-10862535.890000001</v>
      </c>
      <c r="E36" s="2"/>
      <c r="F36" s="2"/>
      <c r="G36" s="2"/>
      <c r="H36" s="2"/>
      <c r="I36" s="2"/>
    </row>
    <row r="37" spans="1:9" x14ac:dyDescent="0.2">
      <c r="A37" s="1"/>
      <c r="B37" s="41"/>
      <c r="C37" s="42"/>
      <c r="D37" s="43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2113886.2200000002</v>
      </c>
      <c r="D43" s="25">
        <f>SUM(D44:D46)</f>
        <v>8696900.9899999984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2113886.2200000002</v>
      </c>
      <c r="D45" s="27">
        <v>8450899.6999999993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246001.29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-2113886.2200000002</v>
      </c>
      <c r="D47" s="25">
        <f>D39-D43</f>
        <v>-8696900.9899999984</v>
      </c>
      <c r="E47" s="2"/>
      <c r="F47" s="2"/>
      <c r="G47" s="2"/>
      <c r="H47" s="2"/>
      <c r="I47" s="2"/>
    </row>
    <row r="48" spans="1:9" x14ac:dyDescent="0.2">
      <c r="A48" s="1"/>
      <c r="B48" s="41"/>
      <c r="C48" s="42"/>
      <c r="D48" s="43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1"/>
      <c r="C61" s="42"/>
      <c r="D61" s="43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13036519.110000003</v>
      </c>
      <c r="D62" s="33">
        <f>SUM(D60,D47,D36)</f>
        <v>-19559436.879999999</v>
      </c>
      <c r="E62" s="2"/>
      <c r="F62" s="2"/>
      <c r="G62" s="2"/>
      <c r="H62" s="2"/>
      <c r="I62" s="2"/>
    </row>
    <row r="63" spans="1:9" x14ac:dyDescent="0.2">
      <c r="A63" s="1"/>
      <c r="B63" s="41"/>
      <c r="C63" s="42"/>
      <c r="D63" s="43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18019150.969999999</v>
      </c>
      <c r="D64" s="34">
        <v>37578587.850000001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31055669.98</v>
      </c>
      <c r="D65" s="34">
        <v>18019150.969999999</v>
      </c>
      <c r="E65" s="2"/>
      <c r="F65" s="2"/>
      <c r="G65" s="2"/>
      <c r="H65" s="2"/>
      <c r="I65" s="2"/>
    </row>
    <row r="66" spans="1:9" ht="12.75" thickBot="1" x14ac:dyDescent="0.25">
      <c r="A66" s="1"/>
      <c r="B66" s="44"/>
      <c r="C66" s="45"/>
      <c r="D66" s="46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56" customFormat="1" ht="16.899999999999999" customHeight="1" x14ac:dyDescent="0.25">
      <c r="B68" s="57" t="s">
        <v>53</v>
      </c>
      <c r="C68" s="58"/>
      <c r="D68" s="58"/>
      <c r="E68" s="59"/>
      <c r="F68" s="59"/>
      <c r="G68" s="58"/>
      <c r="H68" s="58"/>
    </row>
    <row r="69" spans="1:9" s="56" customFormat="1" ht="15" x14ac:dyDescent="0.25">
      <c r="C69" s="60"/>
      <c r="D69" s="60"/>
      <c r="G69" s="60"/>
      <c r="H69" s="60"/>
    </row>
    <row r="70" spans="1:9" s="56" customFormat="1" ht="15" x14ac:dyDescent="0.25">
      <c r="C70" s="60"/>
      <c r="D70" s="60"/>
      <c r="G70" s="60"/>
      <c r="H70" s="60"/>
    </row>
    <row r="71" spans="1:9" s="56" customFormat="1" ht="15" x14ac:dyDescent="0.25">
      <c r="A71" s="61"/>
      <c r="C71" s="62"/>
      <c r="D71" s="62"/>
      <c r="H71" s="60"/>
    </row>
    <row r="72" spans="1:9" s="56" customFormat="1" ht="15" x14ac:dyDescent="0.25">
      <c r="A72" s="61"/>
      <c r="C72" s="62"/>
      <c r="D72" s="62"/>
      <c r="H72" s="60"/>
    </row>
    <row r="73" spans="1:9" s="56" customFormat="1" ht="15" x14ac:dyDescent="0.25">
      <c r="A73" s="61"/>
      <c r="D73" s="62"/>
      <c r="E73" s="61"/>
      <c r="F73" s="61"/>
      <c r="G73" s="62"/>
      <c r="H73" s="60"/>
    </row>
    <row r="74" spans="1:9" s="56" customFormat="1" ht="15" x14ac:dyDescent="0.25">
      <c r="A74" s="61"/>
      <c r="B74" s="63" t="s">
        <v>54</v>
      </c>
      <c r="D74" s="63" t="s">
        <v>55</v>
      </c>
      <c r="F74" s="61"/>
      <c r="G74" s="62"/>
      <c r="H74" s="60"/>
    </row>
    <row r="75" spans="1:9" s="56" customFormat="1" ht="15" x14ac:dyDescent="0.2">
      <c r="A75" s="61"/>
      <c r="B75" s="64" t="s">
        <v>57</v>
      </c>
      <c r="D75" s="64" t="s">
        <v>58</v>
      </c>
      <c r="F75" s="61"/>
      <c r="G75" s="62"/>
    </row>
    <row r="76" spans="1:9" s="39" customFormat="1" x14ac:dyDescent="0.2"/>
    <row r="77" spans="1:9" s="39" customFormat="1" x14ac:dyDescent="0.2"/>
    <row r="78" spans="1:9" s="39" customFormat="1" x14ac:dyDescent="0.2"/>
    <row r="79" spans="1:9" s="39" customFormat="1" x14ac:dyDescent="0.2"/>
    <row r="80" spans="1:9" s="39" customFormat="1" x14ac:dyDescent="0.2"/>
    <row r="81" spans="2:2" s="39" customFormat="1" x14ac:dyDescent="0.2"/>
    <row r="82" spans="2:2" s="40" customFormat="1" x14ac:dyDescent="0.2"/>
    <row r="83" spans="2:2" s="40" customFormat="1" x14ac:dyDescent="0.2"/>
    <row r="84" spans="2:2" s="40" customFormat="1" x14ac:dyDescent="0.2">
      <c r="B84" s="63" t="s">
        <v>56</v>
      </c>
    </row>
    <row r="85" spans="2:2" s="40" customFormat="1" x14ac:dyDescent="0.2">
      <c r="B85" s="64" t="s">
        <v>59</v>
      </c>
    </row>
    <row r="86" spans="2:2" s="40" customFormat="1" x14ac:dyDescent="0.2"/>
    <row r="87" spans="2:2" s="40" customFormat="1" x14ac:dyDescent="0.2"/>
    <row r="88" spans="2:2" s="40" customFormat="1" x14ac:dyDescent="0.2"/>
    <row r="89" spans="2:2" s="40" customFormat="1" x14ac:dyDescent="0.2"/>
    <row r="90" spans="2:2" s="40" customFormat="1" x14ac:dyDescent="0.2"/>
    <row r="91" spans="2:2" s="40" customFormat="1" x14ac:dyDescent="0.2"/>
    <row r="92" spans="2:2" s="40" customFormat="1" x14ac:dyDescent="0.2"/>
    <row r="93" spans="2:2" s="40" customFormat="1" x14ac:dyDescent="0.2"/>
    <row r="94" spans="2:2" s="40" customFormat="1" x14ac:dyDescent="0.2"/>
    <row r="95" spans="2:2" s="40" customFormat="1" x14ac:dyDescent="0.2"/>
    <row r="96" spans="2:2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2022-07-07T21:56:31Z</cp:lastPrinted>
  <dcterms:created xsi:type="dcterms:W3CDTF">2019-12-03T19:09:42Z</dcterms:created>
  <dcterms:modified xsi:type="dcterms:W3CDTF">2022-07-07T21:56:42Z</dcterms:modified>
</cp:coreProperties>
</file>