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13_ncr:1_{F0333AA5-5704-4780-9660-28BFEF17D823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9040" windowHeight="15840" xr2:uid="{00000000-000D-0000-FFFF-FFFF00000000}"/>
  </bookViews>
  <sheets>
    <sheet name="ESF" sheetId="1" r:id="rId1"/>
  </sheets>
  <definedNames>
    <definedName name="ANEXO">#REF!</definedName>
    <definedName name="_xlnm.Print_Area" localSheetId="0">ESF!$B$1:$H$69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H49" i="1" s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G29" i="1" l="1"/>
  <c r="H29" i="1"/>
  <c r="C32" i="1"/>
  <c r="D32" i="1"/>
  <c r="G49" i="1"/>
  <c r="G51" i="1" s="1"/>
  <c r="H51" i="1"/>
</calcChain>
</file>

<file path=xl/sharedStrings.xml><?xml version="1.0" encoding="utf-8"?>
<sst xmlns="http://schemas.openxmlformats.org/spreadsheetml/2006/main" count="73" uniqueCount="71">
  <si>
    <t>Nombre del Ente Público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</si>
  <si>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</si>
  <si>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</si>
  <si>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</si>
  <si>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</si>
  <si>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</si>
  <si>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</si>
  <si>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</si>
  <si>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</si>
  <si>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</si>
  <si>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</si>
  <si>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</si>
  <si>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</si>
  <si>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</si>
  <si>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</si>
  <si>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</si>
  <si>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</si>
  <si>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</si>
  <si>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</si>
  <si>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</si>
  <si>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</si>
  <si>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</si>
  <si>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</si>
  <si>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</si>
  <si>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</si>
  <si>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</si>
  <si>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</si>
  <si>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</si>
  <si>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</si>
  <si>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</si>
  <si>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</si>
  <si>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</si>
  <si>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</si>
  <si>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</si>
  <si>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</si>
  <si>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</si>
  <si>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</si>
  <si>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</si>
  <si>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</si>
  <si>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</si>
  <si>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</si>
  <si>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</si>
  <si>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</si>
  <si>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</si>
  <si>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</si>
  <si>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</si>
  <si>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</si>
  <si>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</si>
  <si>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</si>
  <si>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</si>
  <si>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</si>
  <si>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</si>
  <si>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</si>
  <si>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</si>
  <si>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</si>
  <si>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</si>
  <si>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</si>
  <si>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</si>
  <si>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</si>
  <si>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</si>
  <si>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</si>
  <si>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</si>
  <si>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</si>
  <si>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Al 30 de junio de 2022 y al 31 de diciembre de 2021</t>
  </si>
  <si>
    <t>Bajo protesta de decir verdad declaramos que los Estados Financieros y sus Notas son razonablemente correctos y responsabilidad del emisor.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</si>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</sst>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theme="1"/>
      <name val="Calibri"/>
    </font>
    <font>
      <sz val="10"/>
      <color theme="1"/>
      <name val="Calibri"/>
    </font>
    <font>
      <sz val="10"/>
      <color theme="1"/>
      <name val="Arial"/>
    </font>
    <font>
      <sz val="9"/>
      <color theme="1"/>
      <name val="Calibri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Z386"/>
  <sheetViews>
    <sheetView tabSelected="1" view="pageBreakPreview" topLeftCell="A25" zoomScale="60" zoomScaleNormal="80" workbookViewId="0">
      <selection activeCell="N58" sqref="N58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5.85546875" style="24" bestFit="1" customWidth="1"/>
    <col min="5" max="5" width="7.85546875" style="1" customWidth="1"/>
    <col min="6" max="6" width="35.140625" style="1" customWidth="1"/>
    <col min="7" max="8" width="15.8554687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6" t="s">
        <v>0</v>
      </c>
      <c r="C2" s="67"/>
      <c r="D2" s="67"/>
      <c r="E2" s="67"/>
      <c r="F2" s="67"/>
      <c r="G2" s="67"/>
      <c r="H2" s="68"/>
    </row>
    <row r="3" spans="2:8" x14ac:dyDescent="0.25">
      <c r="B3" s="69" t="s">
        <v>1</v>
      </c>
      <c r="C3" s="70"/>
      <c r="D3" s="70"/>
      <c r="E3" s="70"/>
      <c r="F3" s="70"/>
      <c r="G3" s="70"/>
      <c r="H3" s="71"/>
    </row>
    <row r="4" spans="2:8" ht="15.75" thickBot="1" x14ac:dyDescent="0.3">
      <c r="B4" s="72" t="s">
        <v>63</v>
      </c>
      <c r="C4" s="73"/>
      <c r="D4" s="73"/>
      <c r="E4" s="73"/>
      <c r="F4" s="73"/>
      <c r="G4" s="73"/>
      <c r="H4" s="74"/>
    </row>
    <row r="5" spans="2:8" x14ac:dyDescent="0.25">
      <c r="B5" s="2" t="s">
        <v>2</v>
      </c>
      <c r="C5" s="22" t="s">
        <v>62</v>
      </c>
      <c r="D5" s="22" t="s">
        <v>61</v>
      </c>
      <c r="E5" s="3"/>
      <c r="F5" s="3" t="s">
        <v>3</v>
      </c>
      <c r="G5" s="22" t="s">
        <v>62</v>
      </c>
      <c r="H5" s="23" t="s">
        <v>61</v>
      </c>
    </row>
    <row r="6" spans="2:8" x14ac:dyDescent="0.25">
      <c r="B6" s="60"/>
      <c r="C6" s="61"/>
      <c r="D6" s="61"/>
      <c r="E6" s="4"/>
      <c r="F6" s="61"/>
      <c r="G6" s="61"/>
      <c r="H6" s="75"/>
    </row>
    <row r="7" spans="2:8" x14ac:dyDescent="0.25">
      <c r="B7" s="5" t="s">
        <v>4</v>
      </c>
      <c r="C7" s="47"/>
      <c r="D7" s="47"/>
      <c r="E7" s="4"/>
      <c r="F7" s="6" t="s">
        <v>5</v>
      </c>
      <c r="G7" s="25"/>
      <c r="H7" s="26"/>
    </row>
    <row r="8" spans="2:8" x14ac:dyDescent="0.25">
      <c r="B8" s="7" t="s">
        <v>6</v>
      </c>
      <c r="C8" s="27">
        <v>31055669.98</v>
      </c>
      <c r="D8" s="27">
        <v>18019150.969999999</v>
      </c>
      <c r="E8" s="4"/>
      <c r="F8" s="8" t="s">
        <v>7</v>
      </c>
      <c r="G8" s="27">
        <v>1648549.92</v>
      </c>
      <c r="H8" s="28">
        <v>966410.41</v>
      </c>
    </row>
    <row r="9" spans="2:8" ht="23.45" customHeight="1" x14ac:dyDescent="0.25">
      <c r="B9" s="19" t="s">
        <v>8</v>
      </c>
      <c r="C9" s="48">
        <v>2104900.69</v>
      </c>
      <c r="D9" s="48">
        <v>2090238.65</v>
      </c>
      <c r="E9" s="20"/>
      <c r="F9" s="21" t="s">
        <v>9</v>
      </c>
      <c r="G9" s="77">
        <v>0</v>
      </c>
      <c r="H9" s="78">
        <v>0</v>
      </c>
    </row>
    <row r="10" spans="2:8" ht="24" x14ac:dyDescent="0.25">
      <c r="B10" s="7" t="s">
        <v>10</v>
      </c>
      <c r="C10" s="27">
        <v>259641.73</v>
      </c>
      <c r="D10" s="27">
        <v>224678.62</v>
      </c>
      <c r="E10" s="4"/>
      <c r="F10" s="8" t="s">
        <v>11</v>
      </c>
      <c r="G10" s="76">
        <v>0</v>
      </c>
      <c r="H10" s="79">
        <v>0</v>
      </c>
    </row>
    <row r="11" spans="2:8" x14ac:dyDescent="0.25">
      <c r="B11" s="7" t="s">
        <v>12</v>
      </c>
      <c r="C11" s="27">
        <v>0</v>
      </c>
      <c r="D11" s="76">
        <v>0</v>
      </c>
      <c r="E11" s="4"/>
      <c r="F11" s="8" t="s">
        <v>13</v>
      </c>
      <c r="G11" s="76">
        <v>0</v>
      </c>
      <c r="H11" s="79">
        <v>0</v>
      </c>
    </row>
    <row r="12" spans="2:8" x14ac:dyDescent="0.25">
      <c r="B12" s="7" t="s">
        <v>14</v>
      </c>
      <c r="C12" s="27">
        <v>0</v>
      </c>
      <c r="D12" s="76">
        <v>0</v>
      </c>
      <c r="E12" s="4"/>
      <c r="F12" s="8" t="s">
        <v>15</v>
      </c>
      <c r="G12" s="76">
        <v>0</v>
      </c>
      <c r="H12" s="79">
        <v>0</v>
      </c>
    </row>
    <row r="13" spans="2:8" ht="24" x14ac:dyDescent="0.25">
      <c r="B13" s="7" t="s">
        <v>16</v>
      </c>
      <c r="C13" s="27">
        <v>0</v>
      </c>
      <c r="D13" s="76">
        <v>0</v>
      </c>
      <c r="E13" s="4"/>
      <c r="F13" s="8" t="s">
        <v>17</v>
      </c>
      <c r="G13" s="76">
        <v>0</v>
      </c>
      <c r="H13" s="79">
        <v>0</v>
      </c>
    </row>
    <row r="14" spans="2:8" x14ac:dyDescent="0.25">
      <c r="B14" s="7" t="s">
        <v>18</v>
      </c>
      <c r="C14" s="27">
        <v>0</v>
      </c>
      <c r="D14" s="27">
        <v>0</v>
      </c>
      <c r="E14" s="4"/>
      <c r="F14" s="8" t="s">
        <v>19</v>
      </c>
      <c r="G14" s="76">
        <v>0</v>
      </c>
      <c r="H14" s="79">
        <v>0</v>
      </c>
    </row>
    <row r="15" spans="2:8" x14ac:dyDescent="0.25">
      <c r="B15" s="7"/>
      <c r="C15" s="49"/>
      <c r="D15" s="49"/>
      <c r="E15" s="3"/>
      <c r="F15" s="8" t="s">
        <v>20</v>
      </c>
      <c r="G15" s="76">
        <v>0</v>
      </c>
      <c r="H15" s="79">
        <v>0</v>
      </c>
    </row>
    <row r="16" spans="2:8" x14ac:dyDescent="0.25">
      <c r="B16" s="9" t="s">
        <v>21</v>
      </c>
      <c r="C16" s="33">
        <f>SUM(C8:C14)</f>
        <v>33420212.400000002</v>
      </c>
      <c r="D16" s="33">
        <f>SUM(D8:D14)</f>
        <v>20334068.239999998</v>
      </c>
      <c r="E16" s="4"/>
      <c r="F16" s="8"/>
      <c r="G16" s="31"/>
      <c r="H16" s="32"/>
    </row>
    <row r="17" spans="2:8" x14ac:dyDescent="0.25">
      <c r="B17" s="9"/>
      <c r="C17" s="31"/>
      <c r="D17" s="31"/>
      <c r="E17" s="4"/>
      <c r="F17" s="10" t="s">
        <v>22</v>
      </c>
      <c r="G17" s="33">
        <f>SUM(G8:G15)</f>
        <v>1648549.92</v>
      </c>
      <c r="H17" s="34">
        <f>SUM(H8:H15)</f>
        <v>966410.41</v>
      </c>
    </row>
    <row r="18" spans="2:8" ht="16.899999999999999" customHeight="1" x14ac:dyDescent="0.25">
      <c r="B18" s="11" t="s">
        <v>23</v>
      </c>
      <c r="C18" s="37"/>
      <c r="D18" s="37"/>
      <c r="E18" s="3"/>
      <c r="F18" s="10"/>
      <c r="G18" s="35"/>
      <c r="H18" s="36"/>
    </row>
    <row r="19" spans="2:8" ht="16.899999999999999" customHeight="1" x14ac:dyDescent="0.25">
      <c r="B19" s="7" t="s">
        <v>24</v>
      </c>
      <c r="C19" s="76">
        <v>0</v>
      </c>
      <c r="D19" s="76">
        <v>0</v>
      </c>
      <c r="E19" s="4"/>
      <c r="F19" s="12" t="s">
        <v>25</v>
      </c>
      <c r="G19" s="37"/>
      <c r="H19" s="38"/>
    </row>
    <row r="20" spans="2:8" ht="24" x14ac:dyDescent="0.25">
      <c r="B20" s="7" t="s">
        <v>26</v>
      </c>
      <c r="C20" s="27">
        <v>0</v>
      </c>
      <c r="D20" s="27">
        <v>0</v>
      </c>
      <c r="E20" s="4"/>
      <c r="F20" s="8" t="s">
        <v>27</v>
      </c>
      <c r="G20" s="29">
        <v>0</v>
      </c>
      <c r="H20" s="30">
        <v>0</v>
      </c>
    </row>
    <row r="21" spans="2:8" ht="24" x14ac:dyDescent="0.25">
      <c r="B21" s="7" t="s">
        <v>28</v>
      </c>
      <c r="C21" s="27">
        <v>0</v>
      </c>
      <c r="D21" s="27">
        <v>0</v>
      </c>
      <c r="E21" s="4"/>
      <c r="F21" s="8" t="s">
        <v>29</v>
      </c>
      <c r="G21" s="29">
        <v>0</v>
      </c>
      <c r="H21" s="30">
        <v>0</v>
      </c>
    </row>
    <row r="22" spans="2:8" x14ac:dyDescent="0.25">
      <c r="B22" s="7" t="s">
        <v>30</v>
      </c>
      <c r="C22" s="27">
        <v>18963904.050000001</v>
      </c>
      <c r="D22" s="27">
        <v>16978293.329999998</v>
      </c>
      <c r="E22" s="4"/>
      <c r="F22" s="8" t="s">
        <v>31</v>
      </c>
      <c r="G22" s="29">
        <v>0</v>
      </c>
      <c r="H22" s="30">
        <v>0</v>
      </c>
    </row>
    <row r="23" spans="2:8" x14ac:dyDescent="0.25">
      <c r="B23" s="7" t="s">
        <v>32</v>
      </c>
      <c r="C23" s="27">
        <v>248148.29</v>
      </c>
      <c r="D23" s="27">
        <v>248148.29</v>
      </c>
      <c r="E23" s="4"/>
      <c r="F23" s="8" t="s">
        <v>33</v>
      </c>
      <c r="G23" s="27">
        <v>0</v>
      </c>
      <c r="H23" s="28">
        <v>0</v>
      </c>
    </row>
    <row r="24" spans="2:8" ht="24" x14ac:dyDescent="0.25">
      <c r="B24" s="7" t="s">
        <v>34</v>
      </c>
      <c r="C24" s="27">
        <v>-9142313.3000000007</v>
      </c>
      <c r="D24" s="27">
        <v>-7409670.1200000001</v>
      </c>
      <c r="E24" s="4"/>
      <c r="F24" s="8" t="s">
        <v>35</v>
      </c>
      <c r="G24" s="29">
        <v>0</v>
      </c>
      <c r="H24" s="30">
        <v>0</v>
      </c>
    </row>
    <row r="25" spans="2:8" x14ac:dyDescent="0.25">
      <c r="B25" s="7" t="s">
        <v>36</v>
      </c>
      <c r="C25" s="76">
        <v>0</v>
      </c>
      <c r="D25" s="76">
        <v>0</v>
      </c>
      <c r="E25" s="4"/>
      <c r="F25" s="8" t="s">
        <v>37</v>
      </c>
      <c r="G25" s="29">
        <v>0</v>
      </c>
      <c r="H25" s="30">
        <v>0</v>
      </c>
    </row>
    <row r="26" spans="2:8" ht="24" x14ac:dyDescent="0.25">
      <c r="B26" s="7" t="s">
        <v>38</v>
      </c>
      <c r="C26" s="76">
        <v>0</v>
      </c>
      <c r="D26" s="76">
        <v>0</v>
      </c>
      <c r="E26" s="4"/>
      <c r="F26" s="8"/>
      <c r="G26" s="31"/>
      <c r="H26" s="32"/>
    </row>
    <row r="27" spans="2:8" x14ac:dyDescent="0.25">
      <c r="B27" s="7"/>
      <c r="C27" s="31"/>
      <c r="D27" s="31"/>
      <c r="E27" s="4"/>
      <c r="F27" s="10" t="s">
        <v>39</v>
      </c>
      <c r="G27" s="33">
        <f>SUM(G20:G25)</f>
        <v>0</v>
      </c>
      <c r="H27" s="34">
        <f>SUM(H20:H25)</f>
        <v>0</v>
      </c>
    </row>
    <row r="28" spans="2:8" x14ac:dyDescent="0.25">
      <c r="B28" s="7" t="s">
        <v>40</v>
      </c>
      <c r="C28" s="27">
        <v>0</v>
      </c>
      <c r="D28" s="29">
        <v>0</v>
      </c>
      <c r="E28" s="4"/>
      <c r="F28" s="10"/>
      <c r="G28" s="35"/>
      <c r="H28" s="36"/>
    </row>
    <row r="29" spans="2:8" x14ac:dyDescent="0.25">
      <c r="B29" s="13"/>
      <c r="C29" s="31"/>
      <c r="D29" s="31"/>
      <c r="E29" s="4"/>
      <c r="F29" s="14" t="s">
        <v>41</v>
      </c>
      <c r="G29" s="39">
        <f>SUM(G27,G17)</f>
        <v>1648549.92</v>
      </c>
      <c r="H29" s="40">
        <f>SUM(H27,H17)</f>
        <v>966410.41</v>
      </c>
    </row>
    <row r="30" spans="2:8" x14ac:dyDescent="0.25">
      <c r="B30" s="9" t="s">
        <v>42</v>
      </c>
      <c r="C30" s="50">
        <f>SUM(C19:C28)</f>
        <v>10069739.039999999</v>
      </c>
      <c r="D30" s="31">
        <f>SUM(D19:D28)</f>
        <v>9816771.4999999963</v>
      </c>
      <c r="E30" s="4"/>
      <c r="F30" s="14"/>
      <c r="G30" s="41"/>
      <c r="H30" s="42"/>
    </row>
    <row r="31" spans="2:8" x14ac:dyDescent="0.25">
      <c r="B31" s="13"/>
      <c r="C31" s="49"/>
      <c r="D31" s="49"/>
      <c r="E31" s="4"/>
      <c r="F31" s="12" t="s">
        <v>43</v>
      </c>
      <c r="G31" s="37"/>
      <c r="H31" s="38"/>
    </row>
    <row r="32" spans="2:8" x14ac:dyDescent="0.25">
      <c r="B32" s="15" t="s">
        <v>44</v>
      </c>
      <c r="C32" s="37">
        <f>SUM(C30,C16)</f>
        <v>43489951.439999998</v>
      </c>
      <c r="D32" s="37">
        <f>SUM(D30,D16)</f>
        <v>30150839.739999995</v>
      </c>
      <c r="E32" s="4"/>
      <c r="F32" s="12"/>
      <c r="G32" s="37"/>
      <c r="H32" s="38"/>
    </row>
    <row r="33" spans="2:8" ht="22.5" customHeight="1" x14ac:dyDescent="0.25">
      <c r="B33" s="13"/>
      <c r="C33" s="51"/>
      <c r="D33" s="51"/>
      <c r="E33" s="4"/>
      <c r="F33" s="14" t="s">
        <v>45</v>
      </c>
      <c r="G33" s="37">
        <f>SUM(G34:G36)</f>
        <v>0</v>
      </c>
      <c r="H33" s="38">
        <f>SUM(H34:H36)</f>
        <v>0</v>
      </c>
    </row>
    <row r="34" spans="2:8" x14ac:dyDescent="0.25">
      <c r="B34" s="64"/>
      <c r="C34" s="65"/>
      <c r="D34" s="65"/>
      <c r="E34" s="4"/>
      <c r="F34" s="8" t="s">
        <v>46</v>
      </c>
      <c r="G34" s="27">
        <v>0</v>
      </c>
      <c r="H34" s="28">
        <v>0</v>
      </c>
    </row>
    <row r="35" spans="2:8" x14ac:dyDescent="0.25">
      <c r="B35" s="56"/>
      <c r="C35" s="57"/>
      <c r="D35" s="57"/>
      <c r="E35" s="4"/>
      <c r="F35" s="8" t="s">
        <v>47</v>
      </c>
      <c r="G35" s="27">
        <v>0</v>
      </c>
      <c r="H35" s="28">
        <v>0</v>
      </c>
    </row>
    <row r="36" spans="2:8" ht="24" x14ac:dyDescent="0.25">
      <c r="B36" s="56"/>
      <c r="C36" s="57"/>
      <c r="D36" s="57"/>
      <c r="E36" s="4"/>
      <c r="F36" s="8" t="s">
        <v>48</v>
      </c>
      <c r="G36" s="29">
        <v>0</v>
      </c>
      <c r="H36" s="30">
        <v>0</v>
      </c>
    </row>
    <row r="37" spans="2:8" x14ac:dyDescent="0.25">
      <c r="B37" s="58"/>
      <c r="C37" s="59"/>
      <c r="D37" s="59"/>
      <c r="E37" s="4"/>
      <c r="F37" s="12"/>
      <c r="G37" s="43"/>
      <c r="H37" s="44"/>
    </row>
    <row r="38" spans="2:8" ht="29.25" customHeight="1" x14ac:dyDescent="0.25">
      <c r="B38" s="60"/>
      <c r="C38" s="61"/>
      <c r="D38" s="61"/>
      <c r="E38" s="16"/>
      <c r="F38" s="14" t="s">
        <v>49</v>
      </c>
      <c r="G38" s="43">
        <f>SUM(G39:G43)</f>
        <v>41841401.519999996</v>
      </c>
      <c r="H38" s="44">
        <f>SUM(H39:H43)</f>
        <v>29184429.329999998</v>
      </c>
    </row>
    <row r="39" spans="2:8" ht="24" x14ac:dyDescent="0.25">
      <c r="B39" s="58"/>
      <c r="C39" s="59"/>
      <c r="D39" s="59"/>
      <c r="E39" s="4"/>
      <c r="F39" s="8" t="s">
        <v>50</v>
      </c>
      <c r="G39" s="27">
        <v>12687234.01</v>
      </c>
      <c r="H39" s="28">
        <v>-10556431.5</v>
      </c>
    </row>
    <row r="40" spans="2:8" x14ac:dyDescent="0.25">
      <c r="B40" s="58"/>
      <c r="C40" s="59"/>
      <c r="D40" s="59"/>
      <c r="E40" s="4"/>
      <c r="F40" s="8" t="s">
        <v>51</v>
      </c>
      <c r="G40" s="27">
        <v>29190760.469999999</v>
      </c>
      <c r="H40" s="28">
        <v>39747191.969999999</v>
      </c>
    </row>
    <row r="41" spans="2:8" x14ac:dyDescent="0.25">
      <c r="B41" s="58"/>
      <c r="C41" s="59"/>
      <c r="D41" s="59"/>
      <c r="E41" s="4"/>
      <c r="F41" s="8" t="s">
        <v>52</v>
      </c>
      <c r="G41" s="76">
        <v>0</v>
      </c>
      <c r="H41" s="79">
        <v>0</v>
      </c>
    </row>
    <row r="42" spans="2:8" ht="17.45" customHeight="1" x14ac:dyDescent="0.25">
      <c r="B42" s="58"/>
      <c r="C42" s="59"/>
      <c r="D42" s="59"/>
      <c r="E42" s="4"/>
      <c r="F42" s="8" t="s">
        <v>53</v>
      </c>
      <c r="G42" s="76">
        <v>0</v>
      </c>
      <c r="H42" s="79">
        <v>0</v>
      </c>
    </row>
    <row r="43" spans="2:8" ht="24" x14ac:dyDescent="0.25">
      <c r="B43" s="58"/>
      <c r="C43" s="59"/>
      <c r="D43" s="59"/>
      <c r="E43" s="4"/>
      <c r="F43" s="8" t="s">
        <v>54</v>
      </c>
      <c r="G43" s="27">
        <v>-36592.959999999999</v>
      </c>
      <c r="H43" s="28">
        <v>-6331.14</v>
      </c>
    </row>
    <row r="44" spans="2:8" x14ac:dyDescent="0.25">
      <c r="B44" s="56"/>
      <c r="C44" s="57"/>
      <c r="D44" s="57"/>
      <c r="E44" s="4"/>
      <c r="F44" s="12"/>
      <c r="G44" s="43"/>
      <c r="H44" s="44"/>
    </row>
    <row r="45" spans="2:8" ht="36" x14ac:dyDescent="0.25">
      <c r="B45" s="60"/>
      <c r="C45" s="61"/>
      <c r="D45" s="61"/>
      <c r="E45" s="3"/>
      <c r="F45" s="14" t="s">
        <v>55</v>
      </c>
      <c r="G45" s="43">
        <f>SUM(G46:G47)</f>
        <v>0</v>
      </c>
      <c r="H45" s="44">
        <f>SUM(H46:H47)</f>
        <v>0</v>
      </c>
    </row>
    <row r="46" spans="2:8" x14ac:dyDescent="0.25">
      <c r="B46" s="56"/>
      <c r="C46" s="57"/>
      <c r="D46" s="57"/>
      <c r="E46" s="4"/>
      <c r="F46" s="8" t="s">
        <v>56</v>
      </c>
      <c r="G46" s="29">
        <v>0</v>
      </c>
      <c r="H46" s="30">
        <v>0</v>
      </c>
    </row>
    <row r="47" spans="2:8" ht="24" x14ac:dyDescent="0.25">
      <c r="B47" s="56"/>
      <c r="C47" s="57"/>
      <c r="D47" s="57"/>
      <c r="E47" s="4"/>
      <c r="F47" s="8" t="s">
        <v>57</v>
      </c>
      <c r="G47" s="29">
        <v>0</v>
      </c>
      <c r="H47" s="30">
        <v>0</v>
      </c>
    </row>
    <row r="48" spans="2:8" x14ac:dyDescent="0.25">
      <c r="B48" s="58"/>
      <c r="C48" s="59"/>
      <c r="D48" s="59"/>
      <c r="E48" s="4"/>
      <c r="F48" s="12"/>
      <c r="G48" s="45"/>
      <c r="H48" s="46"/>
    </row>
    <row r="49" spans="1:26" x14ac:dyDescent="0.25">
      <c r="B49" s="60"/>
      <c r="C49" s="61"/>
      <c r="D49" s="61"/>
      <c r="E49" s="3"/>
      <c r="F49" s="10" t="s">
        <v>58</v>
      </c>
      <c r="G49" s="33">
        <f>SUM(G45,G38,G33)</f>
        <v>41841401.519999996</v>
      </c>
      <c r="H49" s="34">
        <f>SUM(H45,H38,H33)</f>
        <v>29184429.329999998</v>
      </c>
    </row>
    <row r="50" spans="1:26" x14ac:dyDescent="0.25">
      <c r="B50" s="58"/>
      <c r="C50" s="59"/>
      <c r="D50" s="59"/>
      <c r="E50" s="4"/>
      <c r="F50" s="12"/>
      <c r="G50" s="43"/>
      <c r="H50" s="44"/>
    </row>
    <row r="51" spans="1:26" ht="24" x14ac:dyDescent="0.25">
      <c r="B51" s="60"/>
      <c r="C51" s="61"/>
      <c r="D51" s="61"/>
      <c r="E51" s="3"/>
      <c r="F51" s="14" t="s">
        <v>59</v>
      </c>
      <c r="G51" s="37">
        <f>SUM(G49,G29)</f>
        <v>43489951.439999998</v>
      </c>
      <c r="H51" s="38">
        <f>SUM(H49,H29)</f>
        <v>30150839.739999998</v>
      </c>
    </row>
    <row r="52" spans="1:26" ht="15.75" thickBot="1" x14ac:dyDescent="0.3">
      <c r="A52" s="17" t="s">
        <v>60</v>
      </c>
      <c r="B52" s="62"/>
      <c r="C52" s="63"/>
      <c r="D52" s="63"/>
      <c r="E52" s="18"/>
      <c r="F52" s="54"/>
      <c r="G52" s="54"/>
      <c r="H52" s="55"/>
    </row>
    <row r="54" spans="1:26" s="84" customFormat="1" ht="16.5" customHeight="1" x14ac:dyDescent="0.25">
      <c r="A54" s="80"/>
      <c r="B54" s="81" t="s">
        <v>64</v>
      </c>
      <c r="C54" s="82"/>
      <c r="D54" s="82"/>
      <c r="E54" s="83"/>
      <c r="F54" s="83"/>
      <c r="G54" s="82"/>
      <c r="H54" s="82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s="84" customFormat="1" ht="15.75" customHeight="1" x14ac:dyDescent="0.25">
      <c r="A55" s="80"/>
      <c r="B55" s="80"/>
      <c r="C55" s="85"/>
      <c r="D55" s="85"/>
      <c r="E55" s="80"/>
      <c r="F55" s="80"/>
      <c r="G55" s="85"/>
      <c r="H55" s="85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s="84" customFormat="1" ht="15.75" customHeight="1" x14ac:dyDescent="0.25">
      <c r="A56" s="80"/>
      <c r="B56" s="80"/>
      <c r="C56" s="85"/>
      <c r="D56" s="85"/>
      <c r="E56" s="80"/>
      <c r="F56" s="80"/>
      <c r="G56" s="85"/>
      <c r="H56" s="85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s="84" customFormat="1" ht="15.75" customHeight="1" x14ac:dyDescent="0.25">
      <c r="A57" s="80"/>
      <c r="B57" s="80"/>
      <c r="C57" s="85"/>
      <c r="D57" s="85"/>
      <c r="E57" s="80"/>
      <c r="F57" s="80"/>
      <c r="G57" s="85"/>
      <c r="H57" s="85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s="84" customFormat="1" ht="15.75" customHeight="1" x14ac:dyDescent="0.25">
      <c r="A58" s="80"/>
      <c r="B58" s="80"/>
      <c r="C58" s="85"/>
      <c r="D58" s="85"/>
      <c r="E58" s="80"/>
      <c r="F58" s="80"/>
      <c r="G58" s="85"/>
      <c r="H58" s="85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s="84" customFormat="1" ht="15.75" customHeight="1" x14ac:dyDescent="0.25">
      <c r="A59" s="86"/>
      <c r="B59" s="87" t="s">
        <v>65</v>
      </c>
      <c r="C59" s="88"/>
      <c r="D59" s="88"/>
      <c r="E59" s="80"/>
      <c r="F59" s="80"/>
      <c r="G59" s="80"/>
      <c r="H59" s="85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s="84" customFormat="1" ht="15.75" customHeight="1" x14ac:dyDescent="0.25">
      <c r="A60" s="86"/>
      <c r="B60" s="89" t="s">
        <v>66</v>
      </c>
      <c r="C60" s="88"/>
      <c r="D60" s="88"/>
      <c r="E60" s="80"/>
      <c r="F60" s="80"/>
      <c r="G60" s="80"/>
      <c r="H60" s="85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s="84" customFormat="1" ht="15.75" customHeight="1" x14ac:dyDescent="0.25">
      <c r="A61" s="86"/>
      <c r="B61" s="86"/>
      <c r="C61" s="88"/>
      <c r="D61" s="88"/>
      <c r="E61" s="86"/>
      <c r="F61" s="86"/>
      <c r="G61" s="88"/>
      <c r="H61" s="85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s="84" customFormat="1" ht="15.75" customHeight="1" x14ac:dyDescent="0.25">
      <c r="A62" s="86"/>
      <c r="B62" s="86"/>
      <c r="C62" s="88"/>
      <c r="D62" s="88"/>
      <c r="E62" s="87" t="s">
        <v>67</v>
      </c>
      <c r="F62" s="86"/>
      <c r="G62" s="88"/>
      <c r="H62" s="85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s="84" customFormat="1" ht="15.75" customHeight="1" x14ac:dyDescent="0.25">
      <c r="A63" s="86"/>
      <c r="B63" s="86"/>
      <c r="C63" s="88"/>
      <c r="D63" s="88"/>
      <c r="E63" s="89" t="s">
        <v>68</v>
      </c>
      <c r="F63" s="86"/>
      <c r="G63" s="88"/>
      <c r="H63" s="85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s="84" customFormat="1" ht="15.75" customHeight="1" x14ac:dyDescent="0.25">
      <c r="A64" s="86"/>
      <c r="B64" s="86"/>
      <c r="C64" s="88"/>
      <c r="D64" s="88"/>
      <c r="E64" s="86"/>
      <c r="F64" s="86"/>
      <c r="G64" s="88"/>
      <c r="H64" s="85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s="84" customFormat="1" ht="15.75" customHeight="1" x14ac:dyDescent="0.25">
      <c r="A65" s="86"/>
      <c r="B65" s="86"/>
      <c r="C65" s="88"/>
      <c r="D65" s="88"/>
      <c r="E65" s="86"/>
      <c r="F65" s="86"/>
      <c r="G65" s="88"/>
      <c r="H65" s="85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s="84" customFormat="1" ht="15.75" customHeight="1" x14ac:dyDescent="0.25">
      <c r="A66" s="86"/>
      <c r="B66" s="87" t="s">
        <v>69</v>
      </c>
      <c r="C66" s="88"/>
      <c r="D66" s="88"/>
      <c r="E66" s="86"/>
      <c r="F66" s="86"/>
      <c r="G66" s="88"/>
      <c r="H66" s="85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s="84" customFormat="1" ht="15.75" customHeight="1" x14ac:dyDescent="0.25">
      <c r="A67" s="86"/>
      <c r="B67" s="89" t="s">
        <v>70</v>
      </c>
      <c r="C67" s="88"/>
      <c r="D67" s="88"/>
      <c r="E67" s="86"/>
      <c r="F67" s="86"/>
      <c r="G67" s="88"/>
      <c r="H67" s="85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s="52" customFormat="1" x14ac:dyDescent="0.25">
      <c r="C68" s="53"/>
      <c r="D68" s="53"/>
      <c r="G68" s="53"/>
      <c r="H68" s="53"/>
    </row>
    <row r="69" spans="1:26" s="52" customFormat="1" x14ac:dyDescent="0.25">
      <c r="C69" s="53"/>
      <c r="D69" s="53"/>
      <c r="G69" s="53"/>
      <c r="H69" s="53"/>
    </row>
    <row r="70" spans="1:26" s="52" customFormat="1" x14ac:dyDescent="0.25">
      <c r="C70" s="53"/>
      <c r="D70" s="53"/>
      <c r="G70" s="53"/>
      <c r="H70" s="53"/>
    </row>
    <row r="71" spans="1:26" s="52" customFormat="1" x14ac:dyDescent="0.25">
      <c r="C71" s="53"/>
      <c r="D71" s="53"/>
      <c r="G71" s="53"/>
      <c r="H71" s="53"/>
    </row>
    <row r="72" spans="1:26" s="52" customFormat="1" x14ac:dyDescent="0.25">
      <c r="C72" s="53"/>
      <c r="D72" s="53"/>
      <c r="G72" s="53"/>
      <c r="H72" s="53"/>
    </row>
    <row r="73" spans="1:26" s="52" customFormat="1" x14ac:dyDescent="0.25">
      <c r="C73" s="53"/>
      <c r="D73" s="53"/>
      <c r="G73" s="53"/>
      <c r="H73" s="53"/>
    </row>
    <row r="74" spans="1:26" s="52" customFormat="1" x14ac:dyDescent="0.25">
      <c r="C74" s="53"/>
      <c r="D74" s="53"/>
      <c r="G74" s="53"/>
      <c r="H74" s="53"/>
    </row>
    <row r="75" spans="1:26" s="52" customFormat="1" x14ac:dyDescent="0.25">
      <c r="C75" s="53"/>
      <c r="D75" s="53"/>
      <c r="G75" s="53"/>
      <c r="H75" s="53"/>
    </row>
    <row r="76" spans="1:26" s="52" customFormat="1" x14ac:dyDescent="0.25">
      <c r="C76" s="53"/>
      <c r="D76" s="53"/>
      <c r="G76" s="53"/>
      <c r="H76" s="53"/>
    </row>
    <row r="77" spans="1:26" s="52" customFormat="1" x14ac:dyDescent="0.25">
      <c r="C77" s="53"/>
      <c r="D77" s="53"/>
      <c r="G77" s="53"/>
      <c r="H77" s="53"/>
    </row>
    <row r="78" spans="1:26" s="52" customFormat="1" x14ac:dyDescent="0.25">
      <c r="C78" s="53"/>
      <c r="D78" s="53"/>
      <c r="G78" s="53"/>
      <c r="H78" s="53"/>
    </row>
    <row r="79" spans="1:26" s="52" customFormat="1" x14ac:dyDescent="0.25">
      <c r="C79" s="53"/>
      <c r="D79" s="53"/>
      <c r="G79" s="53"/>
      <c r="H79" s="53"/>
    </row>
    <row r="80" spans="1:26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2022-07-07T18:58:02Z</cp:lastPrinted>
  <dcterms:created xsi:type="dcterms:W3CDTF">2019-12-03T18:04:32Z</dcterms:created>
  <dcterms:modified xsi:type="dcterms:W3CDTF">2022-07-07T18:58:21Z</dcterms:modified>
</cp:coreProperties>
</file>