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13_ncr:1_{DD1D7769-6352-41EB-B10C-109E290EA985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EACT!$A$1:$G$81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<sst xmlns="http://schemas.openxmlformats.org/spreadsheetml/2006/main" count="68" uniqueCount="68">
  <si>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</si>
  <si>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</si>
  <si>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</si>
  <si>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</si>
  <si>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</si>
  <si>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</si>
  <si>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</si>
  <si>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</si>
  <si>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</si>
  <si>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</si>
  <si>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</si>
  <si>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</si>
  <si>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</si>
  <si>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</si>
  <si>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</si>
  <si>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</si>
  <si>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</si>
  <si>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</si>
  <si>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</si>
  <si>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</si>
  <si>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</si>
  <si>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</si>
  <si>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</si>
  <si>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</si>
  <si>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</si>
  <si>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</si>
  <si>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</si>
  <si>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</si>
  <si>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</si>
  <si>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</si>
  <si>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</si>
  <si>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</si>
  <si>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</si>
  <si>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</si>
  <si>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</si>
  <si>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</si>
  <si>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</si>
  <si>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</si>
  <si>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</si>
  <si>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</si>
  <si>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</si>
  <si>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</si>
  <si>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</si>
  <si>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</si>
  <si>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</si>
  <si>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</si>
  <si>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</si>
  <si>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</si>
  <si>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</si>
  <si>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</si>
  <si>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</si>
  <si>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</si>
  <si>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</si>
  <si>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</si>
  <si>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</si>
  <si>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</si>
  <si>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</si>
  <si>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</si>
  <si>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</si>
  <si>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</si>
  <si>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</si>
  <si>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</si>
  <si>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</si>
  <si>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</si>
  <si>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</si>
  <si>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</si>
  <si>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</si>
  <si>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Del 01 de enero al 30 de junio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</si>
</sst>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view="pageBreakPreview" topLeftCell="A46" zoomScale="60" zoomScaleNormal="80" workbookViewId="0">
      <selection activeCell="K73" sqref="K73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43" t="s">
        <v>59</v>
      </c>
      <c r="C2" s="44"/>
      <c r="D2" s="44"/>
      <c r="E2" s="44"/>
      <c r="F2" s="45"/>
    </row>
    <row r="3" spans="2:6" ht="15" customHeight="1" x14ac:dyDescent="0.2">
      <c r="B3" s="46" t="s">
        <v>0</v>
      </c>
      <c r="C3" s="47"/>
      <c r="D3" s="47"/>
      <c r="E3" s="47"/>
      <c r="F3" s="48"/>
    </row>
    <row r="4" spans="2:6" ht="15.75" customHeight="1" thickBot="1" x14ac:dyDescent="0.25">
      <c r="B4" s="49" t="s">
        <v>67</v>
      </c>
      <c r="C4" s="50"/>
      <c r="D4" s="50"/>
      <c r="E4" s="50"/>
      <c r="F4" s="51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6" t="s">
        <v>1</v>
      </c>
      <c r="C6" s="57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28458399.600000001</v>
      </c>
      <c r="F7" s="18">
        <f>SUM(F8:F14)</f>
        <v>25873402.619999997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2000.76</v>
      </c>
      <c r="F12" s="20">
        <v>6953.4</v>
      </c>
    </row>
    <row r="13" spans="2:6" ht="14.65" customHeight="1" x14ac:dyDescent="0.2">
      <c r="B13" s="19" t="s">
        <v>8</v>
      </c>
      <c r="C13" s="6"/>
      <c r="D13" s="6"/>
      <c r="E13" s="12">
        <v>2000000</v>
      </c>
      <c r="F13" s="20">
        <v>34025.93</v>
      </c>
    </row>
    <row r="14" spans="2:6" ht="14.65" customHeight="1" x14ac:dyDescent="0.2">
      <c r="B14" s="19" t="s">
        <v>9</v>
      </c>
      <c r="C14" s="6"/>
      <c r="D14" s="6"/>
      <c r="E14" s="12">
        <v>26456398.84</v>
      </c>
      <c r="F14" s="20">
        <v>25832423.289999999</v>
      </c>
    </row>
    <row r="15" spans="2:6" ht="35.25" customHeight="1" x14ac:dyDescent="0.2">
      <c r="B15" s="52" t="s">
        <v>10</v>
      </c>
      <c r="C15" s="53"/>
      <c r="D15" s="53"/>
      <c r="E15" s="5">
        <f>SUM(E16:E17)</f>
        <v>1912977.55</v>
      </c>
      <c r="F15" s="18">
        <f>SUM(F16:F17)</f>
        <v>5461143.1200000001</v>
      </c>
    </row>
    <row r="16" spans="2:6" ht="24.75" customHeight="1" x14ac:dyDescent="0.2">
      <c r="B16" s="54" t="s">
        <v>11</v>
      </c>
      <c r="C16" s="55"/>
      <c r="D16" s="55"/>
      <c r="E16" s="12">
        <v>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1912977.55</v>
      </c>
      <c r="F17" s="20">
        <v>5461143.1200000001</v>
      </c>
    </row>
    <row r="18" spans="2:6" ht="14.65" customHeight="1" x14ac:dyDescent="0.2">
      <c r="B18" s="21" t="s">
        <v>13</v>
      </c>
      <c r="C18" s="9"/>
      <c r="D18" s="9"/>
      <c r="E18" s="5">
        <f>SUM(E19:E23)</f>
        <v>3659.47</v>
      </c>
      <c r="F18" s="18">
        <f>SUM(F19:F23)</f>
        <v>162684.48000000001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154000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3659.47</v>
      </c>
      <c r="F23" s="20">
        <v>8684.48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30375036.620000001</v>
      </c>
      <c r="F25" s="18">
        <f>SUM(F18,F15,F7)</f>
        <v>31497230.219999999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11938840.5</v>
      </c>
      <c r="F28" s="18">
        <f>SUM(F29:F31)</f>
        <v>17677922.079999998</v>
      </c>
    </row>
    <row r="29" spans="2:6" x14ac:dyDescent="0.2">
      <c r="B29" s="19" t="s">
        <v>22</v>
      </c>
      <c r="C29" s="10"/>
      <c r="D29" s="10"/>
      <c r="E29" s="12">
        <v>3700189.43</v>
      </c>
      <c r="F29" s="20">
        <v>7735575.96</v>
      </c>
    </row>
    <row r="30" spans="2:6" x14ac:dyDescent="0.2">
      <c r="B30" s="19" t="s">
        <v>23</v>
      </c>
      <c r="C30" s="10"/>
      <c r="D30" s="10"/>
      <c r="E30" s="12">
        <v>600424.88</v>
      </c>
      <c r="F30" s="20">
        <v>1509393.73</v>
      </c>
    </row>
    <row r="31" spans="2:6" x14ac:dyDescent="0.2">
      <c r="B31" s="19" t="s">
        <v>24</v>
      </c>
      <c r="C31" s="10"/>
      <c r="D31" s="10"/>
      <c r="E31" s="12">
        <v>7638226.1900000004</v>
      </c>
      <c r="F31" s="20">
        <v>8432952.3900000006</v>
      </c>
    </row>
    <row r="32" spans="2:6" ht="15" customHeight="1" x14ac:dyDescent="0.2">
      <c r="B32" s="21" t="s">
        <v>25</v>
      </c>
      <c r="C32" s="9"/>
      <c r="D32" s="9"/>
      <c r="E32" s="5">
        <f>SUM(E33:E41)</f>
        <v>61678.29</v>
      </c>
      <c r="F32" s="18">
        <f>SUM(F33:F41)</f>
        <v>1122798.68</v>
      </c>
    </row>
    <row r="33" spans="2:6" ht="15" customHeight="1" x14ac:dyDescent="0.2">
      <c r="B33" s="41" t="s">
        <v>26</v>
      </c>
      <c r="C33" s="42"/>
      <c r="D33" s="42"/>
      <c r="E33" s="12">
        <v>21426.29</v>
      </c>
      <c r="F33" s="20">
        <v>29339.63</v>
      </c>
    </row>
    <row r="34" spans="2:6" ht="15" customHeight="1" x14ac:dyDescent="0.2">
      <c r="B34" s="41" t="s">
        <v>27</v>
      </c>
      <c r="C34" s="42"/>
      <c r="D34" s="42"/>
      <c r="E34" s="12">
        <v>0</v>
      </c>
      <c r="F34" s="20">
        <v>0</v>
      </c>
    </row>
    <row r="35" spans="2:6" x14ac:dyDescent="0.2">
      <c r="B35" s="41" t="s">
        <v>28</v>
      </c>
      <c r="C35" s="42"/>
      <c r="D35" s="42"/>
      <c r="E35" s="12">
        <v>0</v>
      </c>
      <c r="F35" s="20">
        <v>0</v>
      </c>
    </row>
    <row r="36" spans="2:6" x14ac:dyDescent="0.2">
      <c r="B36" s="41" t="s">
        <v>29</v>
      </c>
      <c r="C36" s="42"/>
      <c r="D36" s="42"/>
      <c r="E36" s="12">
        <v>40252</v>
      </c>
      <c r="F36" s="20">
        <v>1093459.05</v>
      </c>
    </row>
    <row r="37" spans="2:6" x14ac:dyDescent="0.2">
      <c r="B37" s="41" t="s">
        <v>30</v>
      </c>
      <c r="C37" s="42"/>
      <c r="D37" s="42"/>
      <c r="E37" s="12">
        <v>0</v>
      </c>
      <c r="F37" s="20">
        <v>0</v>
      </c>
    </row>
    <row r="38" spans="2:6" ht="15" customHeight="1" x14ac:dyDescent="0.2">
      <c r="B38" s="41" t="s">
        <v>31</v>
      </c>
      <c r="C38" s="42"/>
      <c r="D38" s="42"/>
      <c r="E38" s="12">
        <v>0</v>
      </c>
      <c r="F38" s="20">
        <v>0</v>
      </c>
    </row>
    <row r="39" spans="2:6" x14ac:dyDescent="0.2">
      <c r="B39" s="41" t="s">
        <v>32</v>
      </c>
      <c r="C39" s="42"/>
      <c r="D39" s="42"/>
      <c r="E39" s="12">
        <v>0</v>
      </c>
      <c r="F39" s="20">
        <v>0</v>
      </c>
    </row>
    <row r="40" spans="2:6" x14ac:dyDescent="0.2">
      <c r="B40" s="41" t="s">
        <v>33</v>
      </c>
      <c r="C40" s="42"/>
      <c r="D40" s="42"/>
      <c r="E40" s="12">
        <v>0</v>
      </c>
      <c r="F40" s="20">
        <v>0</v>
      </c>
    </row>
    <row r="41" spans="2:6" x14ac:dyDescent="0.2">
      <c r="B41" s="41" t="s">
        <v>34</v>
      </c>
      <c r="C41" s="42"/>
      <c r="D41" s="42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4041425.57</v>
      </c>
      <c r="F42" s="18">
        <f>SUM(F43:F45)</f>
        <v>21905152.91</v>
      </c>
    </row>
    <row r="43" spans="2:6" x14ac:dyDescent="0.2">
      <c r="B43" s="41" t="s">
        <v>35</v>
      </c>
      <c r="C43" s="42"/>
      <c r="D43" s="42"/>
      <c r="E43" s="12">
        <v>0</v>
      </c>
      <c r="F43" s="20">
        <v>0</v>
      </c>
    </row>
    <row r="44" spans="2:6" x14ac:dyDescent="0.2">
      <c r="B44" s="41" t="s">
        <v>36</v>
      </c>
      <c r="C44" s="42"/>
      <c r="D44" s="42"/>
      <c r="E44" s="12">
        <v>0</v>
      </c>
      <c r="F44" s="20">
        <v>0</v>
      </c>
    </row>
    <row r="45" spans="2:6" x14ac:dyDescent="0.2">
      <c r="B45" s="41" t="s">
        <v>37</v>
      </c>
      <c r="C45" s="42"/>
      <c r="D45" s="42"/>
      <c r="E45" s="12">
        <v>4041425.57</v>
      </c>
      <c r="F45" s="20">
        <v>21905152.91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41" t="s">
        <v>39</v>
      </c>
      <c r="C47" s="42"/>
      <c r="D47" s="42"/>
      <c r="E47" s="12">
        <v>0</v>
      </c>
      <c r="F47" s="20">
        <v>0</v>
      </c>
    </row>
    <row r="48" spans="2:6" x14ac:dyDescent="0.2">
      <c r="B48" s="41" t="s">
        <v>40</v>
      </c>
      <c r="C48" s="42"/>
      <c r="D48" s="42"/>
      <c r="E48" s="12">
        <v>0</v>
      </c>
      <c r="F48" s="20">
        <v>0</v>
      </c>
    </row>
    <row r="49" spans="2:6" x14ac:dyDescent="0.2">
      <c r="B49" s="41" t="s">
        <v>41</v>
      </c>
      <c r="C49" s="42"/>
      <c r="D49" s="42"/>
      <c r="E49" s="12">
        <v>0</v>
      </c>
      <c r="F49" s="20">
        <v>0</v>
      </c>
    </row>
    <row r="50" spans="2:6" x14ac:dyDescent="0.2">
      <c r="B50" s="41" t="s">
        <v>42</v>
      </c>
      <c r="C50" s="42"/>
      <c r="D50" s="42"/>
      <c r="E50" s="12">
        <v>0</v>
      </c>
      <c r="F50" s="20">
        <v>0</v>
      </c>
    </row>
    <row r="51" spans="2:6" x14ac:dyDescent="0.2">
      <c r="B51" s="41" t="s">
        <v>43</v>
      </c>
      <c r="C51" s="42"/>
      <c r="D51" s="42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1645858.25</v>
      </c>
      <c r="F52" s="18">
        <f>SUM(F53:F58)</f>
        <v>1347788.05</v>
      </c>
    </row>
    <row r="53" spans="2:6" ht="15" customHeight="1" x14ac:dyDescent="0.2">
      <c r="B53" s="41" t="s">
        <v>45</v>
      </c>
      <c r="C53" s="42"/>
      <c r="D53" s="42"/>
      <c r="E53" s="12">
        <v>1645805.18</v>
      </c>
      <c r="F53" s="20">
        <v>1347782.71</v>
      </c>
    </row>
    <row r="54" spans="2:6" x14ac:dyDescent="0.2">
      <c r="B54" s="41" t="s">
        <v>46</v>
      </c>
      <c r="C54" s="42"/>
      <c r="D54" s="42"/>
      <c r="E54" s="12">
        <v>0</v>
      </c>
      <c r="F54" s="20">
        <v>0</v>
      </c>
    </row>
    <row r="55" spans="2:6" x14ac:dyDescent="0.2">
      <c r="B55" s="41" t="s">
        <v>47</v>
      </c>
      <c r="C55" s="42"/>
      <c r="D55" s="42"/>
      <c r="E55" s="12">
        <v>0</v>
      </c>
      <c r="F55" s="20">
        <v>0</v>
      </c>
    </row>
    <row r="56" spans="2:6" ht="15" customHeight="1" x14ac:dyDescent="0.2">
      <c r="B56" s="41" t="s">
        <v>48</v>
      </c>
      <c r="C56" s="42"/>
      <c r="D56" s="42"/>
      <c r="E56" s="12">
        <v>0</v>
      </c>
      <c r="F56" s="20">
        <v>0</v>
      </c>
    </row>
    <row r="57" spans="2:6" ht="15" customHeight="1" x14ac:dyDescent="0.2">
      <c r="B57" s="41" t="s">
        <v>49</v>
      </c>
      <c r="C57" s="42"/>
      <c r="D57" s="42"/>
      <c r="E57" s="12">
        <v>0</v>
      </c>
      <c r="F57" s="20">
        <v>0</v>
      </c>
    </row>
    <row r="58" spans="2:6" x14ac:dyDescent="0.2">
      <c r="B58" s="41" t="s">
        <v>50</v>
      </c>
      <c r="C58" s="42"/>
      <c r="D58" s="42"/>
      <c r="E58" s="12">
        <v>53.07</v>
      </c>
      <c r="F58" s="20">
        <v>5.34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41" t="s">
        <v>52</v>
      </c>
      <c r="C60" s="42"/>
      <c r="D60" s="42"/>
      <c r="E60" s="12">
        <v>0</v>
      </c>
      <c r="F60" s="20">
        <v>0</v>
      </c>
    </row>
    <row r="61" spans="2:6" x14ac:dyDescent="0.2">
      <c r="B61" s="58"/>
      <c r="C61" s="59"/>
      <c r="D61" s="59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17687802.609999999</v>
      </c>
      <c r="F62" s="18">
        <f>SUM(F59,F52,F46,F42,F28,F32)</f>
        <v>42053661.719999999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12687234.010000002</v>
      </c>
      <c r="F64" s="18">
        <f>F25-F62</f>
        <v>-10556431.5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ht="12.75" x14ac:dyDescent="0.2">
      <c r="B67" s="32" t="s">
        <v>60</v>
      </c>
      <c r="C67" s="33"/>
      <c r="D67" s="33"/>
      <c r="E67" s="34"/>
      <c r="F67" s="34"/>
    </row>
    <row r="68" spans="1:6" s="31" customFormat="1" ht="12.75" x14ac:dyDescent="0.2">
      <c r="B68" s="32"/>
      <c r="C68" s="33"/>
      <c r="D68" s="33"/>
      <c r="E68" s="34"/>
      <c r="F68" s="34"/>
    </row>
    <row r="69" spans="1:6" s="31" customFormat="1" ht="12.75" x14ac:dyDescent="0.2">
      <c r="B69" s="32"/>
      <c r="C69" s="33"/>
      <c r="D69" s="33"/>
      <c r="E69" s="34"/>
      <c r="F69" s="34"/>
    </row>
    <row r="70" spans="1:6" s="31" customFormat="1" ht="15" x14ac:dyDescent="0.2">
      <c r="B70" s="35"/>
      <c r="C70" s="36"/>
      <c r="D70" s="36"/>
      <c r="E70" s="35"/>
      <c r="F70" s="35"/>
    </row>
    <row r="71" spans="1:6" s="31" customFormat="1" ht="15" x14ac:dyDescent="0.2">
      <c r="B71" s="35"/>
      <c r="C71" s="36"/>
      <c r="D71" s="36"/>
      <c r="E71" s="35"/>
      <c r="F71" s="35"/>
    </row>
    <row r="72" spans="1:6" s="31" customFormat="1" ht="15" x14ac:dyDescent="0.2">
      <c r="B72" s="37" t="s">
        <v>61</v>
      </c>
      <c r="C72" s="38"/>
      <c r="D72" s="38"/>
      <c r="E72" s="35"/>
      <c r="F72" s="35"/>
    </row>
    <row r="73" spans="1:6" s="31" customFormat="1" ht="15" x14ac:dyDescent="0.2">
      <c r="B73" s="39" t="s">
        <v>62</v>
      </c>
      <c r="C73" s="38"/>
      <c r="D73" s="38"/>
      <c r="E73" s="35"/>
      <c r="F73" s="35"/>
    </row>
    <row r="74" spans="1:6" s="31" customFormat="1" x14ac:dyDescent="0.2">
      <c r="B74" s="40"/>
      <c r="C74" s="38"/>
      <c r="D74" s="38"/>
      <c r="E74" s="40"/>
      <c r="F74" s="40"/>
    </row>
    <row r="75" spans="1:6" s="31" customFormat="1" x14ac:dyDescent="0.2">
      <c r="B75" s="40"/>
      <c r="C75" s="38"/>
      <c r="D75" s="38"/>
      <c r="E75" s="37" t="s">
        <v>63</v>
      </c>
      <c r="F75" s="40"/>
    </row>
    <row r="76" spans="1:6" s="31" customFormat="1" x14ac:dyDescent="0.2">
      <c r="B76" s="40"/>
      <c r="C76" s="38"/>
      <c r="D76" s="38"/>
      <c r="E76" s="39" t="s">
        <v>64</v>
      </c>
      <c r="F76" s="40"/>
    </row>
    <row r="77" spans="1:6" s="31" customFormat="1" x14ac:dyDescent="0.2">
      <c r="B77" s="40"/>
      <c r="C77" s="38"/>
      <c r="D77" s="38"/>
      <c r="E77" s="40"/>
      <c r="F77" s="40"/>
    </row>
    <row r="78" spans="1:6" s="31" customFormat="1" x14ac:dyDescent="0.2">
      <c r="B78" s="40"/>
      <c r="C78" s="38"/>
      <c r="D78" s="38"/>
      <c r="E78" s="40"/>
      <c r="F78" s="40"/>
    </row>
    <row r="79" spans="1:6" s="31" customFormat="1" x14ac:dyDescent="0.2">
      <c r="B79" s="37" t="s">
        <v>65</v>
      </c>
      <c r="C79" s="38"/>
      <c r="D79" s="38"/>
      <c r="E79" s="40"/>
      <c r="F79" s="40"/>
    </row>
    <row r="80" spans="1:6" s="31" customFormat="1" x14ac:dyDescent="0.2">
      <c r="B80" s="39" t="s">
        <v>66</v>
      </c>
      <c r="C80" s="38"/>
      <c r="D80" s="38"/>
      <c r="E80" s="40"/>
      <c r="F80" s="40"/>
    </row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2022-07-07T18:28:52Z</cp:lastPrinted>
  <dcterms:created xsi:type="dcterms:W3CDTF">2019-12-03T18:18:01Z</dcterms:created>
  <dcterms:modified xsi:type="dcterms:W3CDTF">2022-07-07T18:29:12Z</dcterms:modified>
</cp:coreProperties>
</file>