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/>
  </bookViews>
  <sheets>
    <sheet name="EFE" sheetId="1" r:id="rId1"/>
  </sheets>
  <definedNames>
    <definedName name="ANEXO">#REF!</definedName>
    <definedName name="_xlnm.Print_Area" localSheetId="0">EFE!$A$1:$E$84</definedName>
    <definedName name="_xlnm.Print_Titles" localSheetId="0">EFE!$1:$5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C8" i="1"/>
  <c r="D36" i="1" l="1"/>
  <c r="C47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<sst xmlns="http://schemas.openxmlformats.org/spreadsheetml/2006/main" count="68" uniqueCount="60">
  <si>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</si>
  <si>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</si>
  <si>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</si>
  <si>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</si>
  <si>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</si>
  <si>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</si>
  <si>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</si>
  <si>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</si>
  <si>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</si>
  <si>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</si>
  <si>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</si>
  <si>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</si>
  <si>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</si>
  <si>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</si>
  <si>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</si>
  <si>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</si>
  <si>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</si>
  <si>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</si>
  <si>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</si>
  <si>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</si>
  <si>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</si>
  <si>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</si>
  <si>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</si>
  <si>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</si>
  <si>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</si>
  <si>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</si>
  <si>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</si>
  <si>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</si>
  <si>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</si>
  <si>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</si>
  <si>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</si>
  <si>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</si>
  <si>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</si>
  <si>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</si>
  <si>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</si>
  <si>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</si>
  <si>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</si>
  <si>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</si>
  <si>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</si>
  <si>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</si>
  <si>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</si>
  <si>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</si>
  <si>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</si>
  <si>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</si>
  <si>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</si>
  <si>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</si>
  <si>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</si>
  <si>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</si>
  <si>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</si>
  <si>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</si>
  <si>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</si>
  <si>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Instituto de Innovación y Competitividad</t>
  </si>
  <si>
    <t>Del 01 de Enero al 30 de Septiembre de 2020 y del 01 de enero al 31 de diciembre de 2019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</si>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</sst>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zoomScale="60" zoomScaleNormal="92" workbookViewId="0">
      <selection activeCell="D73" sqref="D73:D74"/>
    </sheetView>
  </sheetViews>
  <sheetFormatPr baseColWidth="10" defaultColWidth="11.44140625" defaultRowHeight="12" x14ac:dyDescent="0.25"/>
  <cols>
    <col min="1" max="1" width="2.6640625" style="3" customWidth="1"/>
    <col min="2" max="2" width="66.33203125" style="3" customWidth="1"/>
    <col min="3" max="4" width="27.5546875" style="3" customWidth="1"/>
    <col min="5" max="5" width="6.44140625" style="3" customWidth="1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51" t="s">
        <v>51</v>
      </c>
      <c r="C2" s="52"/>
      <c r="D2" s="53"/>
      <c r="E2" s="2"/>
      <c r="F2" s="2"/>
      <c r="G2" s="2"/>
      <c r="H2" s="2"/>
      <c r="I2" s="2"/>
    </row>
    <row r="3" spans="1:9" x14ac:dyDescent="0.25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6" thickBot="1" x14ac:dyDescent="0.3">
      <c r="A4" s="1"/>
      <c r="B4" s="57" t="s">
        <v>52</v>
      </c>
      <c r="C4" s="58"/>
      <c r="D4" s="59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30620393.140000001</v>
      </c>
      <c r="D8" s="20">
        <f>SUM(D9:D18)</f>
        <v>39350275.079999998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150365.4</v>
      </c>
      <c r="D14" s="22">
        <v>-2609.1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26429083.890000001</v>
      </c>
      <c r="D15" s="22">
        <v>0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31782315.789999999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4040943.85</v>
      </c>
      <c r="D17" s="22">
        <v>6895636.8799999999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0</v>
      </c>
      <c r="D18" s="22">
        <v>674931.51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15386121.91</v>
      </c>
      <c r="D19" s="20">
        <f>SUM(D20:D35)</f>
        <v>27486217.259999994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4720231.09</v>
      </c>
      <c r="D20" s="22">
        <v>7228208.0599999996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673991.29</v>
      </c>
      <c r="D21" s="22">
        <v>1294686.3700000001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7352444.9500000002</v>
      </c>
      <c r="D22" s="22">
        <v>7824521.0199999996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8450.85</v>
      </c>
      <c r="D23" s="22">
        <v>0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951774.51</v>
      </c>
      <c r="D26" s="22">
        <v>2414636.4900000002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1679229.22</v>
      </c>
      <c r="D34" s="22">
        <v>7159841.5800000001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1564323.74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15234271.23</v>
      </c>
      <c r="D36" s="24">
        <f>SUM(D8-D19)</f>
        <v>11864057.820000004</v>
      </c>
      <c r="E36" s="2"/>
      <c r="F36" s="2"/>
      <c r="G36" s="2"/>
      <c r="H36" s="2"/>
      <c r="I36" s="2"/>
    </row>
    <row r="37" spans="1:9" ht="12.6" thickBot="1" x14ac:dyDescent="0.3">
      <c r="A37" s="1"/>
      <c r="B37" s="48"/>
      <c r="C37" s="49"/>
      <c r="D37" s="50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2391.0300000000002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2391.0300000000002</v>
      </c>
      <c r="D41" s="27">
        <v>0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602083.36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575207.48</v>
      </c>
      <c r="D45" s="27">
        <v>0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26875.88</v>
      </c>
      <c r="D46" s="27">
        <v>0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-599692.32999999996</v>
      </c>
      <c r="D47" s="25">
        <f>D39-D43</f>
        <v>0</v>
      </c>
      <c r="E47" s="2"/>
      <c r="F47" s="2"/>
      <c r="G47" s="2"/>
      <c r="H47" s="2"/>
      <c r="I47" s="2"/>
    </row>
    <row r="48" spans="1:9" x14ac:dyDescent="0.25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5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14634578.9</v>
      </c>
      <c r="D62" s="33">
        <f>SUM(D60,D47,D36)</f>
        <v>11864057.820000004</v>
      </c>
      <c r="E62" s="2"/>
      <c r="F62" s="2"/>
      <c r="G62" s="2"/>
      <c r="H62" s="2"/>
      <c r="I62" s="2"/>
    </row>
    <row r="63" spans="1:9" x14ac:dyDescent="0.25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23346846.920000002</v>
      </c>
      <c r="D64" s="34">
        <v>12421122.789999999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37981425.82</v>
      </c>
      <c r="D65" s="34">
        <v>23346846.920000002</v>
      </c>
      <c r="E65" s="2"/>
      <c r="F65" s="2"/>
      <c r="G65" s="2"/>
      <c r="H65" s="2"/>
      <c r="I65" s="2"/>
    </row>
    <row r="66" spans="1:9" ht="12.6" thickBot="1" x14ac:dyDescent="0.3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5">
      <c r="A68" s="39"/>
      <c r="B68" s="60" t="s">
        <v>59</v>
      </c>
      <c r="C68" s="39"/>
      <c r="D68" s="39"/>
    </row>
    <row r="69" spans="1:9" s="40" customFormat="1" x14ac:dyDescent="0.25">
      <c r="A69" s="39"/>
      <c r="B69" s="39"/>
      <c r="C69" s="39"/>
      <c r="D69" s="39"/>
    </row>
    <row r="70" spans="1:9" s="40" customFormat="1" x14ac:dyDescent="0.25">
      <c r="A70" s="39"/>
      <c r="C70" s="39"/>
      <c r="D70" s="39"/>
    </row>
    <row r="71" spans="1:9" s="40" customFormat="1" x14ac:dyDescent="0.25">
      <c r="A71" s="39"/>
      <c r="C71" s="39"/>
      <c r="D71" s="39"/>
    </row>
    <row r="72" spans="1:9" s="40" customFormat="1" ht="14.4" x14ac:dyDescent="0.3">
      <c r="A72" s="39"/>
      <c r="B72" s="39"/>
      <c r="C72" s="39"/>
      <c r="D72" s="41"/>
    </row>
    <row r="73" spans="1:9" s="40" customFormat="1" x14ac:dyDescent="0.25">
      <c r="B73" s="61" t="s">
        <v>53</v>
      </c>
      <c r="D73" s="44" t="s">
        <v>55</v>
      </c>
    </row>
    <row r="74" spans="1:9" s="40" customFormat="1" x14ac:dyDescent="0.25">
      <c r="B74" s="43" t="s">
        <v>54</v>
      </c>
      <c r="D74" s="43" t="s">
        <v>56</v>
      </c>
    </row>
    <row r="75" spans="1:9" s="40" customFormat="1" x14ac:dyDescent="0.25">
      <c r="B75" s="62"/>
    </row>
    <row r="76" spans="1:9" s="40" customFormat="1" x14ac:dyDescent="0.25"/>
    <row r="77" spans="1:9" s="40" customFormat="1" x14ac:dyDescent="0.25"/>
    <row r="78" spans="1:9" s="40" customFormat="1" x14ac:dyDescent="0.25"/>
    <row r="79" spans="1:9" s="40" customFormat="1" x14ac:dyDescent="0.25"/>
    <row r="80" spans="1:9" s="40" customFormat="1" x14ac:dyDescent="0.25"/>
    <row r="81" spans="2:2" s="40" customFormat="1" x14ac:dyDescent="0.25">
      <c r="B81" s="61" t="s">
        <v>57</v>
      </c>
    </row>
    <row r="82" spans="2:2" s="42" customFormat="1" x14ac:dyDescent="0.25">
      <c r="B82" s="43" t="s">
        <v>58</v>
      </c>
    </row>
    <row r="83" spans="2:2" s="42" customFormat="1" x14ac:dyDescent="0.25"/>
    <row r="84" spans="2:2" s="42" customFormat="1" x14ac:dyDescent="0.25"/>
    <row r="85" spans="2:2" s="42" customFormat="1" x14ac:dyDescent="0.25"/>
    <row r="86" spans="2:2" s="42" customFormat="1" x14ac:dyDescent="0.25"/>
    <row r="87" spans="2:2" s="42" customFormat="1" x14ac:dyDescent="0.25"/>
    <row r="88" spans="2:2" s="42" customFormat="1" x14ac:dyDescent="0.25"/>
    <row r="89" spans="2:2" s="42" customFormat="1" x14ac:dyDescent="0.25"/>
    <row r="90" spans="2:2" s="42" customFormat="1" x14ac:dyDescent="0.25"/>
    <row r="91" spans="2:2" s="42" customFormat="1" x14ac:dyDescent="0.25"/>
    <row r="92" spans="2:2" s="42" customFormat="1" x14ac:dyDescent="0.25"/>
    <row r="93" spans="2:2" s="42" customFormat="1" x14ac:dyDescent="0.25"/>
    <row r="94" spans="2:2" s="42" customFormat="1" x14ac:dyDescent="0.25"/>
    <row r="95" spans="2:2" s="42" customFormat="1" x14ac:dyDescent="0.25"/>
    <row r="96" spans="2:2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</sheetData>
  <sheetProtection algorithmName="SHA-512" hashValue="OvGRIPkq/tcn/PWjdJjbVJ9gNznQafxPZBlI5VtpFFdi43mh3NrtcGqM+MyGIUN8sAcxHTSuyuL60KYPW1nbFg==" saltValue="Y86j4gur7mnILFLp91pL7g==" spinCount="100000" sheet="1" objects="1" scenarios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2020-10-15T15:58:49Z</cp:lastPrinted>
  <dcterms:created xsi:type="dcterms:W3CDTF">2019-12-03T19:09:42Z</dcterms:created>
  <dcterms:modified xsi:type="dcterms:W3CDTF">2020-10-15T16:00:33Z</dcterms:modified>
</cp:coreProperties>
</file>