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04 ASECH\2021\01 Primer Trimestre 2021\Formatos 1er IFT 2021 - Sector Paraestatal del Estado\"/>
    </mc:Choice>
  </mc:AlternateContent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08" yWindow="-108" windowWidth="23256" windowHeight="12576"/>
  </bookViews>
  <sheets>
    <sheet name="EAI_FF" sheetId="1" r:id="rId1"/>
  </sheets>
  <definedNames>
    <definedName name="_xlnm.Print_Area" localSheetId="0">EAI_FF!$A$1:$I$27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8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E24" i="1" s="1"/>
  <c r="G18" i="1"/>
  <c r="F18" i="1"/>
  <c r="D18" i="1"/>
  <c r="C18" i="1"/>
  <c r="G8" i="1"/>
  <c r="G26" i="1" s="1"/>
  <c r="F8" i="1"/>
  <c r="D8" i="1"/>
  <c r="C8" i="1"/>
  <c r="F26" i="1" l="1"/>
  <c r="E18" i="1"/>
  <c r="H8" i="1"/>
  <c r="E8" i="1"/>
  <c r="C26" i="1"/>
  <c r="H26" i="1" s="1"/>
  <c r="D26" i="1"/>
  <c r="E26" i="1" s="1"/>
</calcChain>
</file>

<file path=xl/sharedStrings.xml><?xml version="1.0" encoding="utf-8"?>
<sst xmlns="http://schemas.openxmlformats.org/spreadsheetml/2006/main" count="35" uniqueCount="31">
  <si>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</si>
  <si>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</si>
  <si>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</si>
  <si>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</si>
  <si>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</si>
  <si>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</si>
  <si>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</si>
  <si>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</si>
  <si>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</si>
  <si>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</si>
  <si>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</si>
  <si>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</si>
  <si>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</si>
  <si>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</si>
  <si>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</si>
  <si>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</si>
  <si>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</si>
  <si>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</si>
  <si>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</si>
  <si>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</si>
  <si>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</si>
  <si>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</si>
  <si>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</si>
  <si>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</si>
  <si>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</si>
  <si>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</si>
  <si>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</si>
  <si>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</si>
  <si>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</si>
  <si>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Instituto de Innovación y Competitividad</t>
  </si>
  <si>
    <t>Del 01 de enero al 31 de marzo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</si>
</sst>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Protection="1">
      <protection locked="0"/>
    </xf>
    <xf numFmtId="0" fontId="2" fillId="0" borderId="5" xfId="0" applyFont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indent="1"/>
    </xf>
    <xf numFmtId="0" fontId="1" fillId="0" borderId="5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FF">
    <pageSetUpPr fitToPage="1"/>
  </sheetPr>
  <dimension ref="B1:H56"/>
  <sheetViews>
    <sheetView tabSelected="1" view="pageBreakPreview" zoomScaleNormal="100" zoomScaleSheetLayoutView="100" workbookViewId="0">
      <selection activeCell="G23" sqref="G23"/>
    </sheetView>
  </sheetViews>
  <sheetFormatPr baseColWidth="10" defaultColWidth="11.44140625" defaultRowHeight="11.4" x14ac:dyDescent="0.2"/>
  <cols>
    <col min="1" max="1" width="3.5546875" style="1" customWidth="1"/>
    <col min="2" max="2" width="77.88671875" style="1" customWidth="1"/>
    <col min="3" max="3" width="16" style="1" customWidth="1"/>
    <col min="4" max="4" width="13.5546875" style="1" customWidth="1"/>
    <col min="5" max="5" width="12.6640625" style="1" customWidth="1"/>
    <col min="6" max="8" width="11.44140625" style="1"/>
    <col min="9" max="9" width="3.5546875" style="1" customWidth="1"/>
    <col min="10" max="16384" width="11.44140625" style="1"/>
  </cols>
  <sheetData>
    <row r="1" spans="2:8" ht="12" thickBot="1" x14ac:dyDescent="0.25"/>
    <row r="2" spans="2:8" ht="12" x14ac:dyDescent="0.2">
      <c r="B2" s="32" t="s">
        <v>29</v>
      </c>
      <c r="C2" s="33"/>
      <c r="D2" s="33"/>
      <c r="E2" s="33"/>
      <c r="F2" s="33"/>
      <c r="G2" s="33"/>
      <c r="H2" s="34"/>
    </row>
    <row r="3" spans="2:8" ht="12" x14ac:dyDescent="0.2">
      <c r="B3" s="35" t="s">
        <v>0</v>
      </c>
      <c r="C3" s="36"/>
      <c r="D3" s="36"/>
      <c r="E3" s="36"/>
      <c r="F3" s="36"/>
      <c r="G3" s="36"/>
      <c r="H3" s="37"/>
    </row>
    <row r="4" spans="2:8" ht="12.6" thickBot="1" x14ac:dyDescent="0.25">
      <c r="B4" s="38" t="s">
        <v>30</v>
      </c>
      <c r="C4" s="39"/>
      <c r="D4" s="39"/>
      <c r="E4" s="39"/>
      <c r="F4" s="39"/>
      <c r="G4" s="39"/>
      <c r="H4" s="40"/>
    </row>
    <row r="5" spans="2:8" s="2" customFormat="1" ht="12.6" thickBot="1" x14ac:dyDescent="0.3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6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6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ht="12" x14ac:dyDescent="0.2">
      <c r="B8" s="4" t="s">
        <v>27</v>
      </c>
      <c r="C8" s="21">
        <f>SUM(C9:C16)</f>
        <v>0</v>
      </c>
      <c r="D8" s="18">
        <f>SUM(D9:D16)</f>
        <v>0</v>
      </c>
      <c r="E8" s="21">
        <f t="shared" ref="E8:E16" si="0">C8+D8</f>
        <v>0</v>
      </c>
      <c r="F8" s="18">
        <f>SUM(F9:F16)</f>
        <v>8497</v>
      </c>
      <c r="G8" s="21">
        <f>SUM(G9:G16)</f>
        <v>8497</v>
      </c>
      <c r="H8" s="5">
        <f t="shared" ref="H8:H16" si="1">G8-C8</f>
        <v>8497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8497</v>
      </c>
      <c r="G14" s="22">
        <v>8497</v>
      </c>
      <c r="H14" s="7">
        <f t="shared" si="1"/>
        <v>8497</v>
      </c>
    </row>
    <row r="15" spans="2:8" ht="22.8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24" x14ac:dyDescent="0.2">
      <c r="B18" s="11" t="s">
        <v>28</v>
      </c>
      <c r="C18" s="21">
        <f>SUM(C19:C22)</f>
        <v>5322350</v>
      </c>
      <c r="D18" s="18">
        <f>SUM(D19:D22)</f>
        <v>11297972.289999999</v>
      </c>
      <c r="E18" s="21">
        <f>C18+D18</f>
        <v>16620322.289999999</v>
      </c>
      <c r="F18" s="18">
        <f>SUM(F19:F22)</f>
        <v>14918622.25</v>
      </c>
      <c r="G18" s="21">
        <f>SUM(G19:G22)</f>
        <v>12824146.869999999</v>
      </c>
      <c r="H18" s="5">
        <f>G18-C18</f>
        <v>7501796.8699999992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2033.76</v>
      </c>
      <c r="E20" s="23">
        <f>C20+D20</f>
        <v>2033.76</v>
      </c>
      <c r="F20" s="19">
        <v>2800.1</v>
      </c>
      <c r="G20" s="22">
        <v>2033.76</v>
      </c>
      <c r="H20" s="7">
        <f>G20-C20</f>
        <v>2033.76</v>
      </c>
    </row>
    <row r="21" spans="2:8" x14ac:dyDescent="0.2">
      <c r="B21" s="6" t="s">
        <v>20</v>
      </c>
      <c r="C21" s="22">
        <v>0</v>
      </c>
      <c r="D21" s="19">
        <v>11295938.529999999</v>
      </c>
      <c r="E21" s="23">
        <f>C21+D21</f>
        <v>11295938.529999999</v>
      </c>
      <c r="F21" s="19">
        <v>12909146.810000001</v>
      </c>
      <c r="G21" s="22">
        <v>11295938.529999999</v>
      </c>
      <c r="H21" s="7">
        <f>G21-C21</f>
        <v>11295938.529999999</v>
      </c>
    </row>
    <row r="22" spans="2:8" x14ac:dyDescent="0.2">
      <c r="B22" s="6" t="s">
        <v>22</v>
      </c>
      <c r="C22" s="22">
        <v>5322350</v>
      </c>
      <c r="D22" s="19">
        <v>0</v>
      </c>
      <c r="E22" s="23">
        <f>C22+D22</f>
        <v>5322350</v>
      </c>
      <c r="F22" s="19">
        <v>2006675.34</v>
      </c>
      <c r="G22" s="22">
        <v>1526174.58</v>
      </c>
      <c r="H22" s="7">
        <f>G22-C22</f>
        <v>-3796175.42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ht="12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6" thickBot="1" x14ac:dyDescent="0.25">
      <c r="B26" s="16" t="s">
        <v>24</v>
      </c>
      <c r="C26" s="15">
        <f>SUM(C24,C18,C8)</f>
        <v>5322350</v>
      </c>
      <c r="D26" s="26">
        <f>SUM(D24,D18,D8)</f>
        <v>11297972.289999999</v>
      </c>
      <c r="E26" s="15">
        <f>SUM(D26,C26)</f>
        <v>16620322.289999999</v>
      </c>
      <c r="F26" s="26">
        <f>SUM(F24,F18,F8)</f>
        <v>14927119.25</v>
      </c>
      <c r="G26" s="15">
        <f>SUM(G24,G18,G8)</f>
        <v>12832643.869999999</v>
      </c>
      <c r="H26" s="28">
        <f>SUM(G26-C26)</f>
        <v>7510293.8699999992</v>
      </c>
    </row>
    <row r="27" spans="2:8" ht="12.6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/>
    <row r="32" spans="2:8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EAI_FF</vt:lpstr>
      <vt:lpstr>EAI_FF!Área_de_impresión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</cp:lastModifiedBy>
  <cp:lastPrinted>2021-04-23T21:32:42Z</cp:lastPrinted>
  <dcterms:created xsi:type="dcterms:W3CDTF">2019-12-05T18:23:32Z</dcterms:created>
  <dcterms:modified xsi:type="dcterms:W3CDTF">2021-04-23T21:32:44Z</dcterms:modified>
</cp:coreProperties>
</file>