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3_Estado Analítico de Ingresos (Rubro de Ingresos)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definedNames>
    <definedName name="_xlnm.Print_Area" localSheetId="0">EAI_RI!$A$1:$I$20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<sst xmlns="http://schemas.openxmlformats.org/spreadsheetml/2006/main" count="29" uniqueCount="29">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</sst>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view="pageBreakPreview" zoomScaleNormal="100" zoomScaleSheetLayoutView="100" workbookViewId="0">
      <selection activeCell="H5" sqref="H5:H6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" style="1" bestFit="1" customWidth="1"/>
    <col min="7" max="8" width="11.44140625" style="1"/>
    <col min="9" max="9" width="2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2" t="s">
        <v>27</v>
      </c>
      <c r="C2" s="43"/>
      <c r="D2" s="43"/>
      <c r="E2" s="43"/>
      <c r="F2" s="43"/>
      <c r="G2" s="43"/>
      <c r="H2" s="44"/>
    </row>
    <row r="3" spans="2:8" ht="12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50000000000003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7385.13</v>
      </c>
      <c r="E12" s="21">
        <f t="shared" si="0"/>
        <v>7385.13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2001991.6</v>
      </c>
      <c r="E13" s="21">
        <f t="shared" si="0"/>
        <v>2001991.6</v>
      </c>
      <c r="F13" s="5">
        <v>2001991.6</v>
      </c>
      <c r="G13" s="20">
        <v>2001991.6</v>
      </c>
      <c r="H13" s="10">
        <f t="shared" si="1"/>
        <v>2001991.6</v>
      </c>
    </row>
    <row r="14" spans="2:8" ht="12" customHeight="1" x14ac:dyDescent="0.2">
      <c r="B14" s="16" t="s">
        <v>21</v>
      </c>
      <c r="C14" s="20">
        <v>0</v>
      </c>
      <c r="D14" s="20">
        <v>56116454.600000001</v>
      </c>
      <c r="E14" s="21">
        <f t="shared" si="0"/>
        <v>56116454.600000001</v>
      </c>
      <c r="F14" s="5">
        <v>31907466.079999998</v>
      </c>
      <c r="G14" s="20">
        <v>31907466.079999998</v>
      </c>
      <c r="H14" s="10">
        <f t="shared" si="1"/>
        <v>31907466.079999998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6984166.2699999996</v>
      </c>
      <c r="D16" s="20">
        <v>0</v>
      </c>
      <c r="E16" s="21">
        <f t="shared" si="0"/>
        <v>6984166.2699999996</v>
      </c>
      <c r="F16" s="5">
        <v>5727824.1100000003</v>
      </c>
      <c r="G16" s="20">
        <v>5727824.1100000003</v>
      </c>
      <c r="H16" s="10">
        <f t="shared" si="1"/>
        <v>-1256342.1599999992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6984166.2699999996</v>
      </c>
      <c r="D18" s="31">
        <f>SUM(D8:D17)</f>
        <v>58125831.329999998</v>
      </c>
      <c r="E18" s="31">
        <f t="shared" si="0"/>
        <v>65109997.599999994</v>
      </c>
      <c r="F18" s="32">
        <f>SUM(F8:F17)</f>
        <v>39637281.789999999</v>
      </c>
      <c r="G18" s="33">
        <f>SUM(G8:G17)</f>
        <v>39637281.789999999</v>
      </c>
      <c r="H18" s="39">
        <f t="shared" si="1"/>
        <v>32653115.52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/>
      <c r="F23" s="38"/>
    </row>
    <row r="24" spans="2:8" s="9" customFormat="1" ht="15.75" customHeight="1" x14ac:dyDescent="0.2">
      <c r="B24" s="38"/>
      <c r="F24" s="38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>
      <c r="B30" s="38"/>
    </row>
    <row r="31" spans="2:8" s="9" customFormat="1" ht="15.75" customHeight="1" x14ac:dyDescent="0.2">
      <c r="B31" s="38"/>
    </row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2021-01-19T20:13:21Z</cp:lastPrinted>
  <dcterms:created xsi:type="dcterms:W3CDTF">2019-12-05T18:21:29Z</dcterms:created>
  <dcterms:modified xsi:type="dcterms:W3CDTF">2021-01-19T20:13:47Z</dcterms:modified>
</cp:coreProperties>
</file>